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C7163AA5-24A8-4926-A49E-4014A72493E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0">'集約版（参考様式）'!$A$1:$AB$48</definedName>
    <definedName name="_xlnm.Print_Area" localSheetId="3">'標準計算 (記載例)'!$A$1:$M$48</definedName>
    <definedName name="_xlnm.Print_Area" localSheetId="2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40" i="6" l="1"/>
  <c r="P40" i="6"/>
  <c r="K40" i="6"/>
  <c r="Z39" i="6"/>
  <c r="Z38" i="6"/>
  <c r="Z37" i="6"/>
  <c r="Z38" i="4"/>
  <c r="Z39" i="4"/>
  <c r="Z37" i="4"/>
  <c r="U40" i="4"/>
  <c r="P40" i="4"/>
  <c r="K40" i="4"/>
  <c r="Z40" i="4" s="1"/>
  <c r="M8" i="2"/>
  <c r="Z40" i="6" l="1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 l="1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9" i="2"/>
  <c r="M10" i="2"/>
  <c r="M11" i="2"/>
  <c r="M12" i="2"/>
</calcChain>
</file>

<file path=xl/sharedStrings.xml><?xml version="1.0" encoding="utf-8"?>
<sst xmlns="http://schemas.openxmlformats.org/spreadsheetml/2006/main" count="343" uniqueCount="96">
  <si>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</si>
  <si>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</si>
  <si>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</si>
  <si>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</si>
  <si>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</si>
  <si>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</si>
  <si>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</si>
  <si>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</si>
  <si>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</si>
  <si>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</si>
  <si>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</si>
  <si>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</si>
  <si>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</si>
  <si>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</si>
  <si>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</si>
  <si>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</si>
  <si>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</si>
  <si>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</si>
  <si>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</si>
  <si>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</si>
  <si>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[MJ/年]</t>
    <rPh sb="4" eb="5">
      <t>ネン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</si>
  <si>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</si>
  <si>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</si>
  <si>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</si>
  <si>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</si>
  <si>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</si>
  <si>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</si>
  <si>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</si>
  <si>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</si>
  <si>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</si>
  <si>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</si>
  <si>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</si>
  <si>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</si>
  <si>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</si>
  <si>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</si>
  <si>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</si>
  <si>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</si>
  <si>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</si>
  <si>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</si>
  <si>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</si>
  <si>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</si>
  <si>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</si>
  <si>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</si>
  <si>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</si>
  <si>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</si>
  <si>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</si>
  <si>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</si>
  <si>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</si>
  <si>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</si>
  <si>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</si>
  <si>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</si>
  <si>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</si>
  <si>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</si>
  <si>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</si>
  <si>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</si>
  <si>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</si>
  <si>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</si>
  <si>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</si>
  <si>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</si>
  <si>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</si>
  <si>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</si>
  <si>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</si>
  <si>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</si>
  <si>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</si>
  <si>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</si>
  <si>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</si>
  <si>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</si>
  <si>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</si>
  <si>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[MJ/年]</t>
    <rPh sb="4" eb="5">
      <t>ネン</t>
    </rPh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</si>
  <si>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</si>
  <si>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</si>
  <si>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</si>
  <si>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</si>
  <si>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</si>
  <si>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</si>
  <si>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</si>
  <si>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</si>
  <si>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</si>
  <si>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</si>
  <si>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</si>
  <si>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</si>
  <si>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</si>
  <si>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</si>
  <si>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</si>
  <si>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</si>
  <si>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</si>
  <si>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</si>
  <si>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</si>
  <si>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</si>
  <si>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</si>
  <si>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</si>
  <si>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</si>
  <si>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</si>
  <si>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</si>
  <si>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⇐第１号（単位住戸+共用部）、第２号（単位住戸のみ）</t>
    <rPh sb="1" eb="2">
      <t>ダイ</t>
    </rPh>
    <rPh sb="3" eb="4">
      <t>ゴウ</t>
    </rPh>
    <rPh sb="5" eb="7">
      <t>タンイ</t>
    </rPh>
    <rPh sb="7" eb="9">
      <t>ジュウコ</t>
    </rPh>
    <rPh sb="10" eb="13">
      <t>キョウヨウブ</t>
    </rPh>
    <rPh sb="15" eb="16">
      <t>ダイ</t>
    </rPh>
    <rPh sb="17" eb="18">
      <t>ゴウ</t>
    </rPh>
    <rPh sb="19" eb="21">
      <t>タンイ</t>
    </rPh>
    <rPh sb="21" eb="23">
      <t>ジュウコ</t>
    </rPh>
    <phoneticPr fontId="1"/>
  </si>
  <si>
    <t>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</si>
</sst>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0_ ;[Red]\-#,##0.00\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9"/>
      <name val="Osaka"/>
      <family val="3"/>
      <charset val="128"/>
    </font>
    <font>
      <sz val="10.5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b/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8" fillId="2" borderId="0" xfId="2" applyFont="1" applyFill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38" fontId="2" fillId="2" borderId="10" xfId="1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2" fillId="2" borderId="11" xfId="1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38" fontId="2" fillId="2" borderId="9" xfId="1" applyFont="1" applyFill="1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11" fillId="0" borderId="0" xfId="2" applyFont="1"/>
    <xf numFmtId="0" fontId="10" fillId="0" borderId="0" xfId="2" applyFont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49" fontId="2" fillId="2" borderId="16" xfId="0" quotePrefix="1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2" fillId="2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15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177" fontId="2" fillId="2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38" fontId="2" fillId="2" borderId="1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40" fontId="2" fillId="2" borderId="0" xfId="1" applyNumberFormat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2D8B799C-3F03-499D-9E56-71CE562C6666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63"/>
  <sheetViews>
    <sheetView showGridLines="0" tabSelected="1" view="pageBreakPreview" zoomScale="115" zoomScaleNormal="100" zoomScaleSheetLayoutView="115" workbookViewId="0">
      <selection activeCell="E3" sqref="E3:F3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31" ht="9.9499999999999993" customHeight="1"/>
    <row r="2" spans="2:31" ht="18" customHeight="1">
      <c r="B2" s="1" t="s">
        <v>91</v>
      </c>
    </row>
    <row r="3" spans="2:31" ht="18" customHeight="1">
      <c r="B3" s="51" t="s">
        <v>30</v>
      </c>
      <c r="C3" s="52"/>
      <c r="D3" s="10" t="s">
        <v>38</v>
      </c>
      <c r="E3" s="43"/>
      <c r="F3" s="44"/>
      <c r="G3" s="10" t="s">
        <v>40</v>
      </c>
      <c r="H3" s="45"/>
      <c r="I3" s="45"/>
      <c r="J3" s="45"/>
      <c r="K3" s="45"/>
      <c r="L3" s="10" t="s">
        <v>38</v>
      </c>
      <c r="M3" s="43"/>
      <c r="N3" s="44"/>
      <c r="O3" s="10" t="s">
        <v>40</v>
      </c>
      <c r="P3" s="45"/>
      <c r="Q3" s="45"/>
      <c r="R3" s="45"/>
      <c r="S3" s="45"/>
      <c r="T3" s="10" t="s">
        <v>38</v>
      </c>
      <c r="U3" s="43"/>
      <c r="V3" s="44"/>
      <c r="W3" s="10" t="s">
        <v>40</v>
      </c>
      <c r="X3" s="45"/>
      <c r="Y3" s="45"/>
      <c r="Z3" s="45"/>
      <c r="AA3" s="45"/>
      <c r="AB3" s="45"/>
      <c r="AC3" s="39"/>
      <c r="AD3" s="38"/>
      <c r="AE3" s="38"/>
    </row>
    <row r="4" spans="2:31" ht="18" customHeight="1">
      <c r="B4" s="51" t="s">
        <v>31</v>
      </c>
      <c r="C4" s="52"/>
      <c r="D4" s="9"/>
      <c r="E4" s="46" t="s">
        <v>34</v>
      </c>
      <c r="F4" s="46"/>
      <c r="G4" s="46"/>
      <c r="H4" s="46"/>
      <c r="I4" s="10"/>
      <c r="J4" s="43"/>
      <c r="K4" s="44"/>
      <c r="L4" s="10" t="s">
        <v>33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  <c r="AC4" s="38"/>
      <c r="AD4" s="41"/>
      <c r="AE4" s="41"/>
    </row>
    <row r="5" spans="2:31" ht="18" customHeight="1">
      <c r="B5" s="53" t="s">
        <v>32</v>
      </c>
      <c r="C5" s="54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2:31" ht="16.5" customHeight="1">
      <c r="B6" s="24"/>
      <c r="C6" s="25"/>
      <c r="G6" s="56" t="s">
        <v>36</v>
      </c>
      <c r="H6" s="56"/>
      <c r="I6" s="56"/>
      <c r="J6" s="56"/>
      <c r="K6" s="56"/>
      <c r="L6" s="56"/>
      <c r="M6" s="56"/>
      <c r="N6" s="47" t="s">
        <v>44</v>
      </c>
      <c r="O6" s="47"/>
      <c r="P6" s="47"/>
      <c r="Q6" s="47"/>
      <c r="R6" s="47"/>
      <c r="S6" s="47"/>
      <c r="T6" s="47"/>
      <c r="U6" s="47" t="s">
        <v>37</v>
      </c>
      <c r="V6" s="47"/>
      <c r="W6" s="47"/>
      <c r="X6" s="47"/>
      <c r="Y6" s="47"/>
      <c r="Z6" s="47"/>
      <c r="AA6" s="47"/>
      <c r="AB6" s="48"/>
    </row>
    <row r="7" spans="2:31" ht="18" customHeight="1">
      <c r="B7" s="24"/>
      <c r="C7" s="25"/>
      <c r="H7" s="17"/>
      <c r="I7" s="17"/>
      <c r="J7" s="17"/>
      <c r="K7" s="17"/>
      <c r="L7" s="17"/>
      <c r="M7" s="1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</row>
    <row r="8" spans="2:31" ht="18" customHeight="1">
      <c r="B8" s="24"/>
      <c r="C8" s="26" t="s">
        <v>35</v>
      </c>
      <c r="D8" s="18"/>
      <c r="G8" s="1" t="s">
        <v>38</v>
      </c>
      <c r="H8" s="49"/>
      <c r="I8" s="49"/>
      <c r="J8" s="49"/>
      <c r="K8" s="49"/>
      <c r="L8" s="50" t="s">
        <v>39</v>
      </c>
      <c r="M8" s="50"/>
      <c r="N8" s="1" t="s">
        <v>38</v>
      </c>
      <c r="O8" s="49"/>
      <c r="P8" s="49"/>
      <c r="Q8" s="49"/>
      <c r="R8" s="49"/>
      <c r="S8" s="50" t="s">
        <v>39</v>
      </c>
      <c r="T8" s="50"/>
      <c r="U8" s="1" t="s">
        <v>38</v>
      </c>
      <c r="V8" s="49"/>
      <c r="W8" s="49"/>
      <c r="X8" s="49"/>
      <c r="Y8" s="49"/>
      <c r="Z8" s="50" t="s">
        <v>39</v>
      </c>
      <c r="AA8" s="50"/>
      <c r="AB8" s="19"/>
    </row>
    <row r="9" spans="2:31" ht="18" customHeight="1">
      <c r="B9" s="24"/>
      <c r="C9" s="26" t="s">
        <v>41</v>
      </c>
      <c r="D9" s="55" t="s">
        <v>43</v>
      </c>
      <c r="E9" s="55"/>
      <c r="F9" s="55"/>
      <c r="G9" s="1" t="s">
        <v>38</v>
      </c>
      <c r="H9" s="49"/>
      <c r="I9" s="49"/>
      <c r="J9" s="49"/>
      <c r="K9" s="49"/>
      <c r="L9" s="50" t="s">
        <v>39</v>
      </c>
      <c r="M9" s="50"/>
      <c r="N9" s="1" t="s">
        <v>38</v>
      </c>
      <c r="O9" s="49"/>
      <c r="P9" s="49"/>
      <c r="Q9" s="49"/>
      <c r="R9" s="49"/>
      <c r="S9" s="50" t="s">
        <v>39</v>
      </c>
      <c r="T9" s="50"/>
      <c r="U9" s="1" t="s">
        <v>38</v>
      </c>
      <c r="V9" s="49"/>
      <c r="W9" s="49"/>
      <c r="X9" s="49"/>
      <c r="Y9" s="49"/>
      <c r="Z9" s="50" t="s">
        <v>39</v>
      </c>
      <c r="AA9" s="50"/>
      <c r="AB9" s="19"/>
    </row>
    <row r="10" spans="2:31" ht="18" customHeight="1">
      <c r="B10" s="24"/>
      <c r="C10" s="25"/>
      <c r="D10" s="55" t="s">
        <v>42</v>
      </c>
      <c r="E10" s="55"/>
      <c r="F10" s="55"/>
      <c r="G10" s="1" t="s">
        <v>38</v>
      </c>
      <c r="H10" s="49"/>
      <c r="I10" s="49"/>
      <c r="J10" s="49"/>
      <c r="K10" s="49"/>
      <c r="L10" s="50" t="s">
        <v>39</v>
      </c>
      <c r="M10" s="50"/>
      <c r="N10" s="1" t="s">
        <v>38</v>
      </c>
      <c r="O10" s="49"/>
      <c r="P10" s="49"/>
      <c r="Q10" s="49"/>
      <c r="R10" s="49"/>
      <c r="S10" s="50" t="s">
        <v>39</v>
      </c>
      <c r="T10" s="50"/>
      <c r="U10" s="1" t="s">
        <v>38</v>
      </c>
      <c r="V10" s="49"/>
      <c r="W10" s="49"/>
      <c r="X10" s="49"/>
      <c r="Y10" s="49"/>
      <c r="Z10" s="50" t="s">
        <v>39</v>
      </c>
      <c r="AA10" s="50"/>
      <c r="AB10" s="19"/>
    </row>
    <row r="11" spans="2:31" ht="18" customHeight="1">
      <c r="B11" s="24"/>
      <c r="C11" s="26" t="s">
        <v>45</v>
      </c>
      <c r="D11" s="55" t="s">
        <v>43</v>
      </c>
      <c r="E11" s="55"/>
      <c r="F11" s="55"/>
      <c r="G11" s="1" t="s">
        <v>38</v>
      </c>
      <c r="H11" s="49"/>
      <c r="I11" s="49"/>
      <c r="J11" s="49"/>
      <c r="K11" s="49"/>
      <c r="L11" s="50" t="s">
        <v>39</v>
      </c>
      <c r="M11" s="50"/>
      <c r="N11" s="1" t="s">
        <v>38</v>
      </c>
      <c r="O11" s="49"/>
      <c r="P11" s="49"/>
      <c r="Q11" s="49"/>
      <c r="R11" s="49"/>
      <c r="S11" s="50" t="s">
        <v>39</v>
      </c>
      <c r="T11" s="50"/>
      <c r="U11" s="1" t="s">
        <v>38</v>
      </c>
      <c r="V11" s="49"/>
      <c r="W11" s="49"/>
      <c r="X11" s="49"/>
      <c r="Y11" s="49"/>
      <c r="Z11" s="50" t="s">
        <v>39</v>
      </c>
      <c r="AA11" s="50"/>
      <c r="AB11" s="19"/>
    </row>
    <row r="12" spans="2:31" ht="18" customHeight="1">
      <c r="B12" s="27"/>
      <c r="C12" s="28"/>
      <c r="D12" s="57" t="s">
        <v>46</v>
      </c>
      <c r="E12" s="57"/>
      <c r="F12" s="57"/>
      <c r="G12" s="15" t="s">
        <v>38</v>
      </c>
      <c r="H12" s="58"/>
      <c r="I12" s="58"/>
      <c r="J12" s="58"/>
      <c r="K12" s="58"/>
      <c r="L12" s="59" t="s">
        <v>39</v>
      </c>
      <c r="M12" s="59"/>
      <c r="N12" s="15" t="s">
        <v>38</v>
      </c>
      <c r="O12" s="58"/>
      <c r="P12" s="58"/>
      <c r="Q12" s="58"/>
      <c r="R12" s="58"/>
      <c r="S12" s="59" t="s">
        <v>39</v>
      </c>
      <c r="T12" s="59"/>
      <c r="U12" s="15" t="s">
        <v>38</v>
      </c>
      <c r="V12" s="58"/>
      <c r="W12" s="58"/>
      <c r="X12" s="58"/>
      <c r="Y12" s="58"/>
      <c r="Z12" s="59" t="s">
        <v>39</v>
      </c>
      <c r="AA12" s="59"/>
      <c r="AB12" s="16"/>
    </row>
    <row r="13" spans="2:31" ht="18" customHeight="1">
      <c r="B13" s="64" t="s">
        <v>47</v>
      </c>
      <c r="C13" s="65"/>
      <c r="D13" s="13" t="s">
        <v>48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2:31" ht="18" customHeight="1">
      <c r="B14" s="66"/>
      <c r="C14" s="67"/>
      <c r="E14" s="23" t="s">
        <v>93</v>
      </c>
      <c r="F14" s="61" t="s">
        <v>49</v>
      </c>
      <c r="G14" s="61"/>
      <c r="H14" s="61"/>
      <c r="I14" s="61"/>
      <c r="J14" s="61"/>
      <c r="K14" s="61"/>
      <c r="L14" s="61"/>
      <c r="M14" s="23" t="s">
        <v>93</v>
      </c>
      <c r="N14" s="61" t="s">
        <v>50</v>
      </c>
      <c r="O14" s="61"/>
      <c r="P14" s="61"/>
      <c r="Q14" s="61"/>
      <c r="R14" s="61"/>
      <c r="S14" s="61"/>
      <c r="T14" s="61"/>
      <c r="U14" s="23" t="s">
        <v>93</v>
      </c>
      <c r="V14" s="61" t="s">
        <v>51</v>
      </c>
      <c r="W14" s="61"/>
      <c r="X14" s="61"/>
      <c r="Y14" s="61"/>
      <c r="Z14" s="61"/>
      <c r="AA14" s="61"/>
      <c r="AB14" s="62"/>
    </row>
    <row r="15" spans="2:31" ht="18" customHeight="1">
      <c r="B15" s="24"/>
      <c r="C15" s="25"/>
      <c r="E15" s="23" t="s">
        <v>93</v>
      </c>
      <c r="F15" s="61" t="s">
        <v>52</v>
      </c>
      <c r="G15" s="61"/>
      <c r="H15" s="61"/>
      <c r="I15" s="61"/>
      <c r="J15" s="61"/>
      <c r="K15" s="61"/>
      <c r="L15" s="61"/>
      <c r="AB15" s="19"/>
    </row>
    <row r="16" spans="2:31" ht="18" customHeight="1">
      <c r="B16" s="24"/>
      <c r="C16" s="25"/>
      <c r="D16" s="1" t="s">
        <v>53</v>
      </c>
      <c r="AB16" s="19"/>
    </row>
    <row r="17" spans="2:30" ht="18" customHeight="1">
      <c r="B17" s="24"/>
      <c r="C17" s="25"/>
      <c r="F17" s="1" t="s">
        <v>54</v>
      </c>
      <c r="J17" s="23" t="s">
        <v>93</v>
      </c>
      <c r="K17" s="1" t="s">
        <v>83</v>
      </c>
      <c r="AB17" s="19"/>
    </row>
    <row r="18" spans="2:30" ht="18" customHeight="1">
      <c r="B18" s="24"/>
      <c r="C18" s="25"/>
      <c r="J18" s="23" t="s">
        <v>93</v>
      </c>
      <c r="K18" s="1" t="s">
        <v>84</v>
      </c>
      <c r="AB18" s="19"/>
    </row>
    <row r="19" spans="2:30" ht="18" customHeight="1">
      <c r="B19" s="24"/>
      <c r="C19" s="25"/>
      <c r="J19" s="23" t="s">
        <v>93</v>
      </c>
      <c r="K19" s="1" t="s">
        <v>55</v>
      </c>
      <c r="AB19" s="19"/>
    </row>
    <row r="20" spans="2:30" ht="18" customHeight="1">
      <c r="B20" s="24"/>
      <c r="C20" s="25"/>
      <c r="K20" s="1" t="s">
        <v>38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1" t="s">
        <v>40</v>
      </c>
      <c r="AB20" s="19"/>
    </row>
    <row r="21" spans="2:30" ht="18" customHeight="1">
      <c r="B21" s="24"/>
      <c r="C21" s="25"/>
      <c r="F21" s="1" t="s">
        <v>56</v>
      </c>
      <c r="AB21" s="19"/>
    </row>
    <row r="22" spans="2:30" ht="18" customHeight="1">
      <c r="B22" s="24"/>
      <c r="C22" s="25"/>
      <c r="F22" s="20" t="s">
        <v>57</v>
      </c>
      <c r="AB22" s="19"/>
    </row>
    <row r="23" spans="2:30" ht="18" customHeight="1">
      <c r="B23" s="24"/>
      <c r="C23" s="25"/>
      <c r="J23" s="23" t="s">
        <v>93</v>
      </c>
      <c r="K23" s="1" t="s">
        <v>85</v>
      </c>
      <c r="AB23" s="19"/>
    </row>
    <row r="24" spans="2:30" ht="18" customHeight="1">
      <c r="B24" s="24"/>
      <c r="C24" s="25"/>
      <c r="J24" s="23" t="s">
        <v>93</v>
      </c>
      <c r="K24" s="1" t="s">
        <v>88</v>
      </c>
      <c r="AB24" s="19"/>
    </row>
    <row r="25" spans="2:30" ht="18" customHeight="1">
      <c r="B25" s="24"/>
      <c r="C25" s="25"/>
      <c r="J25" s="23" t="s">
        <v>93</v>
      </c>
      <c r="K25" s="1" t="s">
        <v>55</v>
      </c>
      <c r="AB25" s="19"/>
    </row>
    <row r="26" spans="2:30" ht="18" customHeight="1">
      <c r="B26" s="24"/>
      <c r="C26" s="25"/>
      <c r="K26" s="1" t="s">
        <v>38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1" t="s">
        <v>40</v>
      </c>
      <c r="AB26" s="19"/>
    </row>
    <row r="27" spans="2:30" ht="18" customHeight="1">
      <c r="B27" s="24"/>
      <c r="C27" s="25"/>
      <c r="F27" s="1" t="s">
        <v>58</v>
      </c>
      <c r="AB27" s="19"/>
    </row>
    <row r="28" spans="2:30" ht="18" customHeight="1">
      <c r="B28" s="24"/>
      <c r="C28" s="25"/>
      <c r="J28" s="23" t="s">
        <v>93</v>
      </c>
      <c r="K28" s="1" t="s">
        <v>86</v>
      </c>
      <c r="AB28" s="19"/>
    </row>
    <row r="29" spans="2:30" ht="18" customHeight="1">
      <c r="B29" s="24"/>
      <c r="C29" s="25"/>
      <c r="J29" s="23" t="s">
        <v>93</v>
      </c>
      <c r="K29" s="1" t="s">
        <v>87</v>
      </c>
      <c r="AB29" s="19"/>
    </row>
    <row r="30" spans="2:30" ht="18" customHeight="1">
      <c r="B30" s="24"/>
      <c r="C30" s="25"/>
      <c r="J30" s="23" t="s">
        <v>93</v>
      </c>
      <c r="K30" s="1" t="s">
        <v>55</v>
      </c>
      <c r="AB30" s="19"/>
    </row>
    <row r="31" spans="2:30" ht="18" customHeight="1">
      <c r="B31" s="24"/>
      <c r="C31" s="25"/>
      <c r="K31" s="1" t="s">
        <v>38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1" t="s">
        <v>40</v>
      </c>
      <c r="AB31" s="19"/>
    </row>
    <row r="32" spans="2:30" ht="18" customHeight="1">
      <c r="B32" s="24"/>
      <c r="C32" s="25"/>
      <c r="J32" s="1" t="s">
        <v>59</v>
      </c>
      <c r="W32" s="1" t="s">
        <v>38</v>
      </c>
      <c r="X32" s="63"/>
      <c r="Y32" s="63"/>
      <c r="Z32" s="63"/>
      <c r="AA32" s="1" t="s">
        <v>40</v>
      </c>
      <c r="AB32" s="19"/>
      <c r="AD32" s="40" t="s">
        <v>94</v>
      </c>
    </row>
    <row r="33" spans="2:28" ht="9.9499999999999993" customHeight="1">
      <c r="B33" s="24"/>
      <c r="C33" s="25"/>
      <c r="AB33" s="19"/>
    </row>
    <row r="34" spans="2:28" ht="18" customHeight="1">
      <c r="B34" s="24"/>
      <c r="C34" s="25"/>
      <c r="E34" s="69" t="s">
        <v>60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70"/>
      <c r="AB34" s="19"/>
    </row>
    <row r="35" spans="2:28" ht="18" customHeight="1">
      <c r="B35" s="24"/>
      <c r="C35" s="25"/>
      <c r="E35" s="76" t="s">
        <v>90</v>
      </c>
      <c r="F35" s="77"/>
      <c r="G35" s="77"/>
      <c r="H35" s="77"/>
      <c r="I35" s="77"/>
      <c r="J35" s="78"/>
      <c r="K35" s="68" t="s">
        <v>64</v>
      </c>
      <c r="L35" s="68"/>
      <c r="M35" s="68"/>
      <c r="N35" s="68"/>
      <c r="O35" s="68"/>
      <c r="P35" s="68" t="s">
        <v>65</v>
      </c>
      <c r="Q35" s="68"/>
      <c r="R35" s="68"/>
      <c r="S35" s="68"/>
      <c r="T35" s="68"/>
      <c r="U35" s="68" t="s">
        <v>66</v>
      </c>
      <c r="V35" s="68"/>
      <c r="W35" s="68"/>
      <c r="X35" s="68"/>
      <c r="Y35" s="68"/>
      <c r="Z35" s="68" t="s">
        <v>67</v>
      </c>
      <c r="AA35" s="68"/>
      <c r="AB35" s="19"/>
    </row>
    <row r="36" spans="2:28" ht="18" customHeight="1">
      <c r="B36" s="24"/>
      <c r="C36" s="25"/>
      <c r="E36" s="79" t="s">
        <v>89</v>
      </c>
      <c r="F36" s="57"/>
      <c r="G36" s="57"/>
      <c r="H36" s="80"/>
      <c r="I36" s="80"/>
      <c r="J36" s="16" t="s">
        <v>82</v>
      </c>
      <c r="K36" s="68" t="s">
        <v>68</v>
      </c>
      <c r="L36" s="68"/>
      <c r="M36" s="68"/>
      <c r="N36" s="68"/>
      <c r="O36" s="68"/>
      <c r="P36" s="68" t="s">
        <v>68</v>
      </c>
      <c r="Q36" s="68"/>
      <c r="R36" s="68"/>
      <c r="S36" s="68"/>
      <c r="T36" s="68"/>
      <c r="U36" s="68" t="s">
        <v>68</v>
      </c>
      <c r="V36" s="68"/>
      <c r="W36" s="68"/>
      <c r="X36" s="68"/>
      <c r="Y36" s="68"/>
      <c r="Z36" s="68"/>
      <c r="AA36" s="68"/>
      <c r="AB36" s="19"/>
    </row>
    <row r="37" spans="2:28" ht="18" customHeight="1">
      <c r="B37" s="24"/>
      <c r="C37" s="25"/>
      <c r="E37" s="71" t="s">
        <v>61</v>
      </c>
      <c r="F37" s="71"/>
      <c r="G37" s="71"/>
      <c r="H37" s="71"/>
      <c r="I37" s="71"/>
      <c r="J37" s="7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72" t="str">
        <f>IF(K37="","",ROUNDUP((K37-U37)/(P37-U37),1))</f>
        <v/>
      </c>
      <c r="AA37" s="72"/>
      <c r="AB37" s="19"/>
    </row>
    <row r="38" spans="2:28" ht="18" customHeight="1">
      <c r="B38" s="24"/>
      <c r="C38" s="25"/>
      <c r="E38" s="71" t="s">
        <v>63</v>
      </c>
      <c r="F38" s="71"/>
      <c r="G38" s="71"/>
      <c r="H38" s="71"/>
      <c r="I38" s="71"/>
      <c r="J38" s="71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72" t="str">
        <f t="shared" ref="Z38:Z39" si="0">IF(K38="","",ROUNDUP((K38-U38)/(P38-U38),1))</f>
        <v/>
      </c>
      <c r="AA38" s="72"/>
      <c r="AB38" s="19"/>
    </row>
    <row r="39" spans="2:28" ht="18" customHeight="1">
      <c r="B39" s="24"/>
      <c r="C39" s="25"/>
      <c r="E39" s="71" t="s">
        <v>62</v>
      </c>
      <c r="F39" s="71"/>
      <c r="G39" s="71"/>
      <c r="H39" s="71"/>
      <c r="I39" s="71"/>
      <c r="J39" s="71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72" t="str">
        <f t="shared" si="0"/>
        <v/>
      </c>
      <c r="AA39" s="72"/>
      <c r="AB39" s="19"/>
    </row>
    <row r="40" spans="2:28" ht="18" customHeight="1">
      <c r="B40" s="24"/>
      <c r="C40" s="25"/>
      <c r="E40" s="68" t="s">
        <v>69</v>
      </c>
      <c r="F40" s="68"/>
      <c r="G40" s="68"/>
      <c r="H40" s="68"/>
      <c r="I40" s="68"/>
      <c r="J40" s="68"/>
      <c r="K40" s="81">
        <f>SUM(K37:O39)</f>
        <v>0</v>
      </c>
      <c r="L40" s="81"/>
      <c r="M40" s="81"/>
      <c r="N40" s="81"/>
      <c r="O40" s="81"/>
      <c r="P40" s="81">
        <f>SUM(P37:T39)</f>
        <v>0</v>
      </c>
      <c r="Q40" s="81"/>
      <c r="R40" s="81"/>
      <c r="S40" s="81"/>
      <c r="T40" s="81"/>
      <c r="U40" s="81">
        <f>SUM(U37:Y39)</f>
        <v>0</v>
      </c>
      <c r="V40" s="81"/>
      <c r="W40" s="81"/>
      <c r="X40" s="81"/>
      <c r="Y40" s="81"/>
      <c r="Z40" s="72" t="str">
        <f>IF(K40=0,"",ROUNDUP((K40-U40)/(P40-U40),1))</f>
        <v/>
      </c>
      <c r="AA40" s="72"/>
      <c r="AB40" s="19"/>
    </row>
    <row r="41" spans="2:28" ht="9.9499999999999993" customHeight="1">
      <c r="B41" s="24"/>
      <c r="C41" s="25"/>
      <c r="AB41" s="19"/>
    </row>
    <row r="42" spans="2:28" ht="18" customHeight="1">
      <c r="B42" s="24"/>
      <c r="C42" s="25"/>
      <c r="E42" s="69" t="s">
        <v>70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70"/>
      <c r="AB42" s="19"/>
    </row>
    <row r="43" spans="2:28" ht="18" customHeight="1">
      <c r="B43" s="24"/>
      <c r="C43" s="25"/>
      <c r="E43" s="82" t="s">
        <v>71</v>
      </c>
      <c r="F43" s="83"/>
      <c r="G43" s="83"/>
      <c r="H43" s="83"/>
      <c r="I43" s="83"/>
      <c r="J43" s="84"/>
      <c r="K43" s="10"/>
      <c r="L43" s="42"/>
      <c r="M43" s="42"/>
      <c r="N43" s="42"/>
      <c r="O43" s="10" t="s">
        <v>33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9"/>
    </row>
    <row r="44" spans="2:28" ht="18" customHeight="1">
      <c r="B44" s="24"/>
      <c r="C44" s="25"/>
      <c r="E44" s="73" t="s">
        <v>73</v>
      </c>
      <c r="F44" s="74"/>
      <c r="G44" s="74"/>
      <c r="H44" s="74"/>
      <c r="I44" s="74"/>
      <c r="J44" s="75"/>
      <c r="K44" s="10"/>
      <c r="L44" s="10" t="s">
        <v>72</v>
      </c>
      <c r="M44" s="10"/>
      <c r="N44" s="10"/>
      <c r="O44" s="10"/>
      <c r="P44" s="10" t="s">
        <v>38</v>
      </c>
      <c r="Q44" s="42"/>
      <c r="R44" s="42"/>
      <c r="S44" s="10" t="s">
        <v>40</v>
      </c>
      <c r="T44" s="10" t="s">
        <v>75</v>
      </c>
      <c r="U44" s="10"/>
      <c r="V44" s="10"/>
      <c r="W44" s="10"/>
      <c r="X44" s="10" t="s">
        <v>38</v>
      </c>
      <c r="Y44" s="42"/>
      <c r="Z44" s="42"/>
      <c r="AA44" s="11" t="s">
        <v>40</v>
      </c>
      <c r="AB44" s="19"/>
    </row>
    <row r="45" spans="2:28" ht="18" customHeight="1">
      <c r="B45" s="24"/>
      <c r="C45" s="25"/>
      <c r="E45" s="73" t="s">
        <v>74</v>
      </c>
      <c r="F45" s="74"/>
      <c r="G45" s="74"/>
      <c r="H45" s="74"/>
      <c r="I45" s="74"/>
      <c r="J45" s="75"/>
      <c r="K45" s="10"/>
      <c r="L45" s="10" t="s">
        <v>76</v>
      </c>
      <c r="M45" s="10"/>
      <c r="N45" s="10"/>
      <c r="O45" s="10"/>
      <c r="P45" s="10" t="s">
        <v>38</v>
      </c>
      <c r="Q45" s="42"/>
      <c r="R45" s="42"/>
      <c r="S45" s="10" t="s">
        <v>40</v>
      </c>
      <c r="T45" s="46" t="s">
        <v>77</v>
      </c>
      <c r="U45" s="46"/>
      <c r="V45" s="10" t="s">
        <v>38</v>
      </c>
      <c r="W45" s="42"/>
      <c r="X45" s="42"/>
      <c r="Y45" s="10" t="s">
        <v>40</v>
      </c>
      <c r="Z45" s="10"/>
      <c r="AA45" s="11"/>
      <c r="AB45" s="19"/>
    </row>
    <row r="46" spans="2:28" ht="18" customHeight="1">
      <c r="B46" s="24"/>
      <c r="C46" s="25"/>
      <c r="E46" s="73"/>
      <c r="F46" s="74"/>
      <c r="G46" s="74"/>
      <c r="H46" s="74"/>
      <c r="I46" s="74"/>
      <c r="J46" s="75"/>
      <c r="K46" s="10"/>
      <c r="L46" s="10" t="s">
        <v>75</v>
      </c>
      <c r="M46" s="10"/>
      <c r="N46" s="10"/>
      <c r="O46" s="10"/>
      <c r="P46" s="10" t="s">
        <v>38</v>
      </c>
      <c r="Q46" s="42"/>
      <c r="R46" s="42"/>
      <c r="S46" s="10" t="s">
        <v>40</v>
      </c>
      <c r="T46" s="46" t="s">
        <v>77</v>
      </c>
      <c r="U46" s="46"/>
      <c r="V46" s="10" t="s">
        <v>38</v>
      </c>
      <c r="W46" s="42"/>
      <c r="X46" s="42"/>
      <c r="Y46" s="10" t="s">
        <v>40</v>
      </c>
      <c r="Z46" s="10"/>
      <c r="AA46" s="11"/>
      <c r="AB46" s="19"/>
    </row>
    <row r="47" spans="2:28" ht="18" customHeight="1">
      <c r="B47" s="27"/>
      <c r="C47" s="2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1"/>
      <c r="R47" s="21"/>
      <c r="S47" s="15"/>
      <c r="T47" s="21"/>
      <c r="U47" s="21"/>
      <c r="V47" s="15"/>
      <c r="W47" s="15"/>
      <c r="X47" s="15"/>
      <c r="Y47" s="15"/>
      <c r="Z47" s="15"/>
      <c r="AA47" s="15"/>
      <c r="AB47" s="16"/>
    </row>
    <row r="48" spans="2:28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02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B3:C3"/>
    <mergeCell ref="B4:C4"/>
    <mergeCell ref="B5:C5"/>
    <mergeCell ref="D10:F10"/>
    <mergeCell ref="D9:F9"/>
    <mergeCell ref="G6:M6"/>
    <mergeCell ref="L8:M8"/>
    <mergeCell ref="H8:K8"/>
    <mergeCell ref="H9:K9"/>
    <mergeCell ref="L9:M9"/>
    <mergeCell ref="H10:K10"/>
    <mergeCell ref="L10:M10"/>
    <mergeCell ref="AD4:AE4"/>
    <mergeCell ref="W45:X45"/>
    <mergeCell ref="W46:X46"/>
    <mergeCell ref="E3:F3"/>
    <mergeCell ref="H3:K3"/>
    <mergeCell ref="M3:N3"/>
    <mergeCell ref="P3:S3"/>
    <mergeCell ref="U3:V3"/>
    <mergeCell ref="X3:AB3"/>
    <mergeCell ref="E4:H4"/>
    <mergeCell ref="J4:K4"/>
    <mergeCell ref="U6:AB7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O10:R10"/>
    <mergeCell ref="S10:T10"/>
    <mergeCell ref="V10:Y10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X32:Z32" xr:uid="{00000000-0002-0000-0000-000001000000}">
      <formula1>"第1号,第2号"</formula1>
    </dataValidation>
    <dataValidation type="list" allowBlank="1" showInputMessage="1" showErrorMessage="1" sqref="E14:E15 M14 U14 J17:J19 J23:J25 J28:J30" xr:uid="{0149B7A5-4AD4-4337-8C20-380FA59215E6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E3" sqref="E3:F3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/>
    <row r="2" spans="2:28" ht="18" customHeight="1">
      <c r="B2" s="1" t="s">
        <v>91</v>
      </c>
    </row>
    <row r="3" spans="2:28" ht="18" customHeight="1">
      <c r="B3" s="51" t="s">
        <v>30</v>
      </c>
      <c r="C3" s="52"/>
      <c r="D3" s="10" t="s">
        <v>38</v>
      </c>
      <c r="E3" s="43" t="s">
        <v>79</v>
      </c>
      <c r="F3" s="44"/>
      <c r="G3" s="10" t="s">
        <v>40</v>
      </c>
      <c r="H3" s="45" t="s">
        <v>78</v>
      </c>
      <c r="I3" s="45"/>
      <c r="J3" s="45"/>
      <c r="K3" s="45"/>
      <c r="L3" s="10" t="s">
        <v>38</v>
      </c>
      <c r="M3" s="43"/>
      <c r="N3" s="44"/>
      <c r="O3" s="10" t="s">
        <v>40</v>
      </c>
      <c r="P3" s="45"/>
      <c r="Q3" s="45"/>
      <c r="R3" s="45"/>
      <c r="S3" s="45"/>
      <c r="T3" s="10" t="s">
        <v>38</v>
      </c>
      <c r="U3" s="43"/>
      <c r="V3" s="44"/>
      <c r="W3" s="10" t="s">
        <v>40</v>
      </c>
      <c r="X3" s="45"/>
      <c r="Y3" s="45"/>
      <c r="Z3" s="45"/>
      <c r="AA3" s="45"/>
      <c r="AB3" s="45"/>
    </row>
    <row r="4" spans="2:28" ht="18" customHeight="1">
      <c r="B4" s="51" t="s">
        <v>31</v>
      </c>
      <c r="C4" s="52"/>
      <c r="D4" s="9"/>
      <c r="E4" s="46" t="s">
        <v>34</v>
      </c>
      <c r="F4" s="46"/>
      <c r="G4" s="46"/>
      <c r="H4" s="46"/>
      <c r="I4" s="10"/>
      <c r="J4" s="43" t="s">
        <v>80</v>
      </c>
      <c r="K4" s="44"/>
      <c r="L4" s="10" t="s">
        <v>33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</row>
    <row r="5" spans="2:28" ht="18" customHeight="1">
      <c r="B5" s="53" t="s">
        <v>32</v>
      </c>
      <c r="C5" s="54"/>
      <c r="D5" s="1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</row>
    <row r="6" spans="2:28" ht="16.5" customHeight="1">
      <c r="B6" s="24"/>
      <c r="C6" s="25"/>
      <c r="G6" s="56" t="s">
        <v>36</v>
      </c>
      <c r="H6" s="56"/>
      <c r="I6" s="56"/>
      <c r="J6" s="56"/>
      <c r="K6" s="56"/>
      <c r="L6" s="56"/>
      <c r="M6" s="56"/>
      <c r="N6" s="47" t="s">
        <v>44</v>
      </c>
      <c r="O6" s="47"/>
      <c r="P6" s="47"/>
      <c r="Q6" s="47"/>
      <c r="R6" s="47"/>
      <c r="S6" s="47"/>
      <c r="T6" s="47"/>
      <c r="U6" s="47" t="s">
        <v>37</v>
      </c>
      <c r="V6" s="47"/>
      <c r="W6" s="47"/>
      <c r="X6" s="47"/>
      <c r="Y6" s="47"/>
      <c r="Z6" s="47"/>
      <c r="AA6" s="47"/>
      <c r="AB6" s="48"/>
    </row>
    <row r="7" spans="2:28" ht="18" customHeight="1">
      <c r="B7" s="24"/>
      <c r="C7" s="25"/>
      <c r="H7" s="17"/>
      <c r="I7" s="17"/>
      <c r="J7" s="17"/>
      <c r="K7" s="17"/>
      <c r="L7" s="17"/>
      <c r="M7" s="1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8"/>
    </row>
    <row r="8" spans="2:28" ht="18" customHeight="1">
      <c r="B8" s="24"/>
      <c r="C8" s="26" t="s">
        <v>35</v>
      </c>
      <c r="D8" s="18"/>
      <c r="G8" s="1" t="s">
        <v>38</v>
      </c>
      <c r="H8" s="97">
        <v>1340.6</v>
      </c>
      <c r="I8" s="97"/>
      <c r="J8" s="97"/>
      <c r="K8" s="97"/>
      <c r="L8" s="50" t="s">
        <v>39</v>
      </c>
      <c r="M8" s="50"/>
      <c r="N8" s="1" t="s">
        <v>38</v>
      </c>
      <c r="O8" s="98">
        <v>1310.57</v>
      </c>
      <c r="P8" s="98"/>
      <c r="Q8" s="98"/>
      <c r="R8" s="98"/>
      <c r="S8" s="50" t="s">
        <v>39</v>
      </c>
      <c r="T8" s="50"/>
      <c r="U8" s="1" t="s">
        <v>38</v>
      </c>
      <c r="V8" s="97">
        <v>1273.57</v>
      </c>
      <c r="W8" s="97"/>
      <c r="X8" s="97"/>
      <c r="Y8" s="97"/>
      <c r="Z8" s="50" t="s">
        <v>39</v>
      </c>
      <c r="AA8" s="50"/>
      <c r="AB8" s="19"/>
    </row>
    <row r="9" spans="2:28" ht="18" customHeight="1">
      <c r="B9" s="24"/>
      <c r="C9" s="26" t="s">
        <v>41</v>
      </c>
      <c r="D9" s="55" t="s">
        <v>43</v>
      </c>
      <c r="E9" s="55"/>
      <c r="F9" s="55"/>
      <c r="G9" s="1" t="s">
        <v>38</v>
      </c>
      <c r="H9" s="98"/>
      <c r="I9" s="98"/>
      <c r="J9" s="98"/>
      <c r="K9" s="98"/>
      <c r="L9" s="50" t="s">
        <v>39</v>
      </c>
      <c r="M9" s="50"/>
      <c r="N9" s="1" t="s">
        <v>38</v>
      </c>
      <c r="O9" s="98"/>
      <c r="P9" s="98"/>
      <c r="Q9" s="98"/>
      <c r="R9" s="98"/>
      <c r="S9" s="50" t="s">
        <v>39</v>
      </c>
      <c r="T9" s="50"/>
      <c r="U9" s="1" t="s">
        <v>38</v>
      </c>
      <c r="V9" s="98"/>
      <c r="W9" s="98"/>
      <c r="X9" s="98"/>
      <c r="Y9" s="98"/>
      <c r="Z9" s="50" t="s">
        <v>39</v>
      </c>
      <c r="AA9" s="50"/>
      <c r="AB9" s="19"/>
    </row>
    <row r="10" spans="2:28" ht="18" customHeight="1">
      <c r="B10" s="24"/>
      <c r="C10" s="25"/>
      <c r="D10" s="55" t="s">
        <v>42</v>
      </c>
      <c r="E10" s="55"/>
      <c r="F10" s="55"/>
      <c r="G10" s="1" t="s">
        <v>38</v>
      </c>
      <c r="H10" s="98"/>
      <c r="I10" s="98"/>
      <c r="J10" s="98"/>
      <c r="K10" s="98"/>
      <c r="L10" s="50" t="s">
        <v>39</v>
      </c>
      <c r="M10" s="50"/>
      <c r="N10" s="1" t="s">
        <v>38</v>
      </c>
      <c r="O10" s="98"/>
      <c r="P10" s="98"/>
      <c r="Q10" s="98"/>
      <c r="R10" s="98"/>
      <c r="S10" s="50" t="s">
        <v>39</v>
      </c>
      <c r="T10" s="50"/>
      <c r="U10" s="1" t="s">
        <v>38</v>
      </c>
      <c r="V10" s="98"/>
      <c r="W10" s="98"/>
      <c r="X10" s="98"/>
      <c r="Y10" s="98"/>
      <c r="Z10" s="50" t="s">
        <v>39</v>
      </c>
      <c r="AA10" s="50"/>
      <c r="AB10" s="19"/>
    </row>
    <row r="11" spans="2:28" ht="18" customHeight="1">
      <c r="B11" s="24"/>
      <c r="C11" s="26" t="s">
        <v>45</v>
      </c>
      <c r="D11" s="55" t="s">
        <v>43</v>
      </c>
      <c r="E11" s="55"/>
      <c r="F11" s="55"/>
      <c r="G11" s="1" t="s">
        <v>38</v>
      </c>
      <c r="H11" s="98"/>
      <c r="I11" s="98"/>
      <c r="J11" s="98"/>
      <c r="K11" s="98"/>
      <c r="L11" s="50" t="s">
        <v>39</v>
      </c>
      <c r="M11" s="50"/>
      <c r="N11" s="1" t="s">
        <v>38</v>
      </c>
      <c r="O11" s="98"/>
      <c r="P11" s="98"/>
      <c r="Q11" s="98"/>
      <c r="R11" s="98"/>
      <c r="S11" s="50" t="s">
        <v>39</v>
      </c>
      <c r="T11" s="50"/>
      <c r="U11" s="1" t="s">
        <v>38</v>
      </c>
      <c r="V11" s="98"/>
      <c r="W11" s="98"/>
      <c r="X11" s="98"/>
      <c r="Y11" s="98"/>
      <c r="Z11" s="50" t="s">
        <v>39</v>
      </c>
      <c r="AA11" s="50"/>
      <c r="AB11" s="19"/>
    </row>
    <row r="12" spans="2:28" ht="18" customHeight="1">
      <c r="B12" s="27"/>
      <c r="C12" s="28"/>
      <c r="D12" s="57" t="s">
        <v>46</v>
      </c>
      <c r="E12" s="57"/>
      <c r="F12" s="57"/>
      <c r="G12" s="15" t="s">
        <v>38</v>
      </c>
      <c r="H12" s="99"/>
      <c r="I12" s="99"/>
      <c r="J12" s="99"/>
      <c r="K12" s="99"/>
      <c r="L12" s="59" t="s">
        <v>39</v>
      </c>
      <c r="M12" s="59"/>
      <c r="N12" s="15" t="s">
        <v>38</v>
      </c>
      <c r="O12" s="99"/>
      <c r="P12" s="99"/>
      <c r="Q12" s="99"/>
      <c r="R12" s="99"/>
      <c r="S12" s="59" t="s">
        <v>39</v>
      </c>
      <c r="T12" s="59"/>
      <c r="U12" s="15" t="s">
        <v>38</v>
      </c>
      <c r="V12" s="99"/>
      <c r="W12" s="99"/>
      <c r="X12" s="99"/>
      <c r="Y12" s="99"/>
      <c r="Z12" s="59" t="s">
        <v>39</v>
      </c>
      <c r="AA12" s="59"/>
      <c r="AB12" s="16"/>
    </row>
    <row r="13" spans="2:28" ht="18" customHeight="1">
      <c r="B13" s="64" t="s">
        <v>47</v>
      </c>
      <c r="C13" s="65"/>
      <c r="D13" s="13" t="s">
        <v>48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4"/>
    </row>
    <row r="14" spans="2:28" ht="18" customHeight="1">
      <c r="B14" s="66"/>
      <c r="C14" s="67"/>
      <c r="E14" s="23" t="s">
        <v>93</v>
      </c>
      <c r="F14" s="61" t="s">
        <v>49</v>
      </c>
      <c r="G14" s="61"/>
      <c r="H14" s="61"/>
      <c r="I14" s="61"/>
      <c r="J14" s="61"/>
      <c r="K14" s="61"/>
      <c r="L14" s="61"/>
      <c r="M14" s="23" t="s">
        <v>93</v>
      </c>
      <c r="N14" s="61" t="s">
        <v>50</v>
      </c>
      <c r="O14" s="61"/>
      <c r="P14" s="61"/>
      <c r="Q14" s="61"/>
      <c r="R14" s="61"/>
      <c r="S14" s="61"/>
      <c r="T14" s="61"/>
      <c r="U14" s="23" t="s">
        <v>93</v>
      </c>
      <c r="V14" s="61" t="s">
        <v>51</v>
      </c>
      <c r="W14" s="61"/>
      <c r="X14" s="61"/>
      <c r="Y14" s="61"/>
      <c r="Z14" s="61"/>
      <c r="AA14" s="61"/>
      <c r="AB14" s="62"/>
    </row>
    <row r="15" spans="2:28" ht="18" customHeight="1">
      <c r="B15" s="24"/>
      <c r="C15" s="25"/>
      <c r="E15" s="23" t="s">
        <v>95</v>
      </c>
      <c r="F15" s="61" t="s">
        <v>52</v>
      </c>
      <c r="G15" s="61"/>
      <c r="H15" s="61"/>
      <c r="I15" s="61"/>
      <c r="J15" s="61"/>
      <c r="K15" s="61"/>
      <c r="L15" s="61"/>
      <c r="AB15" s="19"/>
    </row>
    <row r="16" spans="2:28" ht="18" customHeight="1">
      <c r="B16" s="24"/>
      <c r="C16" s="25"/>
      <c r="D16" s="1" t="s">
        <v>53</v>
      </c>
      <c r="AB16" s="19"/>
    </row>
    <row r="17" spans="2:28" ht="18" customHeight="1">
      <c r="B17" s="24"/>
      <c r="C17" s="25"/>
      <c r="F17" s="1" t="s">
        <v>54</v>
      </c>
      <c r="J17" s="23" t="s">
        <v>95</v>
      </c>
      <c r="K17" s="1" t="s">
        <v>83</v>
      </c>
      <c r="AB17" s="19"/>
    </row>
    <row r="18" spans="2:28" ht="18" customHeight="1">
      <c r="B18" s="24"/>
      <c r="C18" s="25"/>
      <c r="J18" s="23" t="s">
        <v>93</v>
      </c>
      <c r="K18" s="1" t="s">
        <v>84</v>
      </c>
      <c r="AB18" s="19"/>
    </row>
    <row r="19" spans="2:28" ht="18" customHeight="1">
      <c r="B19" s="24"/>
      <c r="C19" s="25"/>
      <c r="J19" s="23" t="s">
        <v>93</v>
      </c>
      <c r="K19" s="1" t="s">
        <v>55</v>
      </c>
      <c r="AB19" s="19"/>
    </row>
    <row r="20" spans="2:28" ht="18" customHeight="1">
      <c r="B20" s="24"/>
      <c r="C20" s="25"/>
      <c r="K20" s="1" t="s">
        <v>38</v>
      </c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1" t="s">
        <v>40</v>
      </c>
      <c r="AB20" s="19"/>
    </row>
    <row r="21" spans="2:28" ht="18" customHeight="1">
      <c r="B21" s="24"/>
      <c r="C21" s="25"/>
      <c r="F21" s="1" t="s">
        <v>56</v>
      </c>
      <c r="AB21" s="19"/>
    </row>
    <row r="22" spans="2:28" ht="18" customHeight="1">
      <c r="B22" s="24"/>
      <c r="C22" s="25"/>
      <c r="F22" s="20" t="s">
        <v>57</v>
      </c>
      <c r="AB22" s="19"/>
    </row>
    <row r="23" spans="2:28" ht="18" customHeight="1">
      <c r="B23" s="24"/>
      <c r="C23" s="25"/>
      <c r="J23" s="23" t="s">
        <v>95</v>
      </c>
      <c r="K23" s="1" t="s">
        <v>85</v>
      </c>
      <c r="AB23" s="19"/>
    </row>
    <row r="24" spans="2:28" ht="18" customHeight="1">
      <c r="B24" s="24"/>
      <c r="C24" s="25"/>
      <c r="J24" s="23" t="s">
        <v>93</v>
      </c>
      <c r="K24" s="1" t="s">
        <v>88</v>
      </c>
      <c r="AB24" s="19"/>
    </row>
    <row r="25" spans="2:28" ht="18" customHeight="1">
      <c r="B25" s="24"/>
      <c r="C25" s="25"/>
      <c r="J25" s="23" t="s">
        <v>93</v>
      </c>
      <c r="K25" s="1" t="s">
        <v>55</v>
      </c>
      <c r="AB25" s="19"/>
    </row>
    <row r="26" spans="2:28" ht="18" customHeight="1">
      <c r="B26" s="24"/>
      <c r="C26" s="25"/>
      <c r="K26" s="1" t="s">
        <v>38</v>
      </c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1" t="s">
        <v>40</v>
      </c>
      <c r="AB26" s="19"/>
    </row>
    <row r="27" spans="2:28" ht="18" customHeight="1">
      <c r="B27" s="24"/>
      <c r="C27" s="25"/>
      <c r="F27" s="1" t="s">
        <v>58</v>
      </c>
      <c r="AB27" s="19"/>
    </row>
    <row r="28" spans="2:28" ht="18" customHeight="1">
      <c r="B28" s="24"/>
      <c r="C28" s="25"/>
      <c r="J28" s="23" t="s">
        <v>95</v>
      </c>
      <c r="K28" s="1" t="s">
        <v>86</v>
      </c>
      <c r="AB28" s="19"/>
    </row>
    <row r="29" spans="2:28" ht="18" customHeight="1">
      <c r="B29" s="24"/>
      <c r="C29" s="25"/>
      <c r="J29" s="23" t="s">
        <v>93</v>
      </c>
      <c r="K29" s="1" t="s">
        <v>87</v>
      </c>
      <c r="AB29" s="19"/>
    </row>
    <row r="30" spans="2:28" ht="18" customHeight="1">
      <c r="B30" s="24"/>
      <c r="C30" s="25"/>
      <c r="J30" s="23" t="s">
        <v>93</v>
      </c>
      <c r="K30" s="1" t="s">
        <v>55</v>
      </c>
      <c r="AB30" s="19"/>
    </row>
    <row r="31" spans="2:28" ht="18" customHeight="1">
      <c r="B31" s="24"/>
      <c r="C31" s="25"/>
      <c r="K31" s="1" t="s">
        <v>38</v>
      </c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1" t="s">
        <v>40</v>
      </c>
      <c r="AB31" s="19"/>
    </row>
    <row r="32" spans="2:28" ht="18" customHeight="1">
      <c r="B32" s="24"/>
      <c r="C32" s="25"/>
      <c r="J32" s="1" t="s">
        <v>59</v>
      </c>
      <c r="W32" s="1" t="s">
        <v>38</v>
      </c>
      <c r="X32" s="63" t="s">
        <v>81</v>
      </c>
      <c r="Y32" s="63"/>
      <c r="Z32" s="63"/>
      <c r="AA32" s="1" t="s">
        <v>40</v>
      </c>
      <c r="AB32" s="19"/>
    </row>
    <row r="33" spans="2:28" ht="9.9499999999999993" customHeight="1">
      <c r="B33" s="24"/>
      <c r="C33" s="25"/>
      <c r="AB33" s="19"/>
    </row>
    <row r="34" spans="2:28" ht="18" customHeight="1">
      <c r="B34" s="24"/>
      <c r="C34" s="25"/>
      <c r="E34" s="69" t="s">
        <v>60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70"/>
      <c r="AB34" s="19"/>
    </row>
    <row r="35" spans="2:28" ht="18" customHeight="1">
      <c r="B35" s="24"/>
      <c r="C35" s="25"/>
      <c r="E35" s="76" t="s">
        <v>90</v>
      </c>
      <c r="F35" s="77"/>
      <c r="G35" s="77"/>
      <c r="H35" s="77"/>
      <c r="I35" s="77"/>
      <c r="J35" s="78"/>
      <c r="K35" s="68" t="s">
        <v>64</v>
      </c>
      <c r="L35" s="68"/>
      <c r="M35" s="68"/>
      <c r="N35" s="68"/>
      <c r="O35" s="68"/>
      <c r="P35" s="68" t="s">
        <v>65</v>
      </c>
      <c r="Q35" s="68"/>
      <c r="R35" s="68"/>
      <c r="S35" s="68"/>
      <c r="T35" s="68"/>
      <c r="U35" s="68" t="s">
        <v>66</v>
      </c>
      <c r="V35" s="68"/>
      <c r="W35" s="68"/>
      <c r="X35" s="68"/>
      <c r="Y35" s="68"/>
      <c r="Z35" s="68" t="s">
        <v>67</v>
      </c>
      <c r="AA35" s="68"/>
      <c r="AB35" s="19"/>
    </row>
    <row r="36" spans="2:28" ht="18" customHeight="1">
      <c r="B36" s="24"/>
      <c r="C36" s="25"/>
      <c r="E36" s="79" t="s">
        <v>89</v>
      </c>
      <c r="F36" s="57"/>
      <c r="G36" s="57"/>
      <c r="H36" s="80">
        <v>0.8</v>
      </c>
      <c r="I36" s="80"/>
      <c r="J36" s="16" t="s">
        <v>82</v>
      </c>
      <c r="K36" s="68" t="s">
        <v>68</v>
      </c>
      <c r="L36" s="68"/>
      <c r="M36" s="68"/>
      <c r="N36" s="68"/>
      <c r="O36" s="68"/>
      <c r="P36" s="68" t="s">
        <v>68</v>
      </c>
      <c r="Q36" s="68"/>
      <c r="R36" s="68"/>
      <c r="S36" s="68"/>
      <c r="T36" s="68"/>
      <c r="U36" s="68" t="s">
        <v>68</v>
      </c>
      <c r="V36" s="68"/>
      <c r="W36" s="68"/>
      <c r="X36" s="68"/>
      <c r="Y36" s="68"/>
      <c r="Z36" s="68"/>
      <c r="AA36" s="68"/>
      <c r="AB36" s="19"/>
    </row>
    <row r="37" spans="2:28" ht="18" customHeight="1">
      <c r="B37" s="24"/>
      <c r="C37" s="25"/>
      <c r="E37" s="71" t="s">
        <v>61</v>
      </c>
      <c r="F37" s="71"/>
      <c r="G37" s="71"/>
      <c r="H37" s="71"/>
      <c r="I37" s="71"/>
      <c r="J37" s="71"/>
      <c r="K37" s="60">
        <v>765230</v>
      </c>
      <c r="L37" s="60"/>
      <c r="M37" s="60"/>
      <c r="N37" s="60"/>
      <c r="O37" s="60"/>
      <c r="P37" s="60">
        <v>846101</v>
      </c>
      <c r="Q37" s="60"/>
      <c r="R37" s="60"/>
      <c r="S37" s="60"/>
      <c r="T37" s="60"/>
      <c r="U37" s="60">
        <v>204898</v>
      </c>
      <c r="V37" s="60"/>
      <c r="W37" s="60"/>
      <c r="X37" s="60"/>
      <c r="Y37" s="60"/>
      <c r="Z37" s="72">
        <f>IF(K37="","",ROUNDUP((K37-U37)/(P37-U37),1))</f>
        <v>0.9</v>
      </c>
      <c r="AA37" s="72"/>
      <c r="AB37" s="19"/>
    </row>
    <row r="38" spans="2:28" ht="18" customHeight="1">
      <c r="B38" s="24"/>
      <c r="C38" s="25"/>
      <c r="E38" s="71" t="s">
        <v>63</v>
      </c>
      <c r="F38" s="71"/>
      <c r="G38" s="71"/>
      <c r="H38" s="71"/>
      <c r="I38" s="71"/>
      <c r="J38" s="71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72" t="str">
        <f t="shared" ref="Z38:Z39" si="0">IF(K38="","",ROUNDUP((K38-U38)/(P38-U38),1))</f>
        <v/>
      </c>
      <c r="AA38" s="72"/>
      <c r="AB38" s="19"/>
    </row>
    <row r="39" spans="2:28" ht="18" customHeight="1">
      <c r="B39" s="24"/>
      <c r="C39" s="25"/>
      <c r="E39" s="71" t="s">
        <v>62</v>
      </c>
      <c r="F39" s="71"/>
      <c r="G39" s="71"/>
      <c r="H39" s="71"/>
      <c r="I39" s="71"/>
      <c r="J39" s="71"/>
      <c r="K39" s="60">
        <v>457500</v>
      </c>
      <c r="L39" s="60"/>
      <c r="M39" s="60"/>
      <c r="N39" s="60"/>
      <c r="O39" s="60"/>
      <c r="P39" s="60">
        <v>660500</v>
      </c>
      <c r="Q39" s="60"/>
      <c r="R39" s="60"/>
      <c r="S39" s="60"/>
      <c r="T39" s="60"/>
      <c r="U39" s="60">
        <v>101500</v>
      </c>
      <c r="V39" s="60"/>
      <c r="W39" s="60"/>
      <c r="X39" s="60"/>
      <c r="Y39" s="60"/>
      <c r="Z39" s="100">
        <f t="shared" si="0"/>
        <v>0.7</v>
      </c>
      <c r="AA39" s="100"/>
      <c r="AB39" s="19"/>
    </row>
    <row r="40" spans="2:28" ht="18" customHeight="1">
      <c r="B40" s="24"/>
      <c r="C40" s="25"/>
      <c r="E40" s="68" t="s">
        <v>69</v>
      </c>
      <c r="F40" s="68"/>
      <c r="G40" s="68"/>
      <c r="H40" s="68"/>
      <c r="I40" s="68"/>
      <c r="J40" s="68"/>
      <c r="K40" s="81">
        <f>SUM(K37:O39)</f>
        <v>1222730</v>
      </c>
      <c r="L40" s="81"/>
      <c r="M40" s="81"/>
      <c r="N40" s="81"/>
      <c r="O40" s="81"/>
      <c r="P40" s="81">
        <f>SUM(P37:T39)</f>
        <v>1506601</v>
      </c>
      <c r="Q40" s="81"/>
      <c r="R40" s="81"/>
      <c r="S40" s="81"/>
      <c r="T40" s="81"/>
      <c r="U40" s="81">
        <f>SUM(U37:Y39)</f>
        <v>306398</v>
      </c>
      <c r="V40" s="81"/>
      <c r="W40" s="81"/>
      <c r="X40" s="81"/>
      <c r="Y40" s="81"/>
      <c r="Z40" s="72">
        <f>IF(K40=0,"",ROUNDUP((K40-U40)/(P40-U40),1))</f>
        <v>0.79999999999999993</v>
      </c>
      <c r="AA40" s="72"/>
      <c r="AB40" s="19"/>
    </row>
    <row r="41" spans="2:28" ht="9.9499999999999993" customHeight="1">
      <c r="B41" s="24"/>
      <c r="C41" s="25"/>
      <c r="AB41" s="19"/>
    </row>
    <row r="42" spans="2:28" ht="18" customHeight="1">
      <c r="B42" s="24"/>
      <c r="C42" s="25"/>
      <c r="E42" s="69" t="s">
        <v>70</v>
      </c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70"/>
      <c r="AB42" s="19"/>
    </row>
    <row r="43" spans="2:28" ht="18" customHeight="1">
      <c r="B43" s="24"/>
      <c r="C43" s="25"/>
      <c r="E43" s="82" t="s">
        <v>71</v>
      </c>
      <c r="F43" s="83"/>
      <c r="G43" s="83"/>
      <c r="H43" s="83"/>
      <c r="I43" s="83"/>
      <c r="J43" s="84"/>
      <c r="K43" s="10"/>
      <c r="L43" s="42">
        <v>13</v>
      </c>
      <c r="M43" s="42"/>
      <c r="N43" s="42"/>
      <c r="O43" s="10" t="s">
        <v>33</v>
      </c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1"/>
      <c r="AB43" s="19"/>
    </row>
    <row r="44" spans="2:28" ht="18" customHeight="1">
      <c r="B44" s="24"/>
      <c r="C44" s="25"/>
      <c r="E44" s="73" t="s">
        <v>73</v>
      </c>
      <c r="F44" s="74"/>
      <c r="G44" s="74"/>
      <c r="H44" s="74"/>
      <c r="I44" s="74"/>
      <c r="J44" s="75"/>
      <c r="K44" s="10"/>
      <c r="L44" s="10" t="s">
        <v>72</v>
      </c>
      <c r="M44" s="10"/>
      <c r="N44" s="10"/>
      <c r="O44" s="10"/>
      <c r="P44" s="10" t="s">
        <v>38</v>
      </c>
      <c r="Q44" s="42">
        <v>0.87</v>
      </c>
      <c r="R44" s="42"/>
      <c r="S44" s="10" t="s">
        <v>40</v>
      </c>
      <c r="T44" s="10" t="s">
        <v>75</v>
      </c>
      <c r="U44" s="10"/>
      <c r="V44" s="10"/>
      <c r="W44" s="10"/>
      <c r="X44" s="10" t="s">
        <v>38</v>
      </c>
      <c r="Y44" s="42">
        <v>2.8</v>
      </c>
      <c r="Z44" s="42"/>
      <c r="AA44" s="11" t="s">
        <v>40</v>
      </c>
      <c r="AB44" s="19"/>
    </row>
    <row r="45" spans="2:28" ht="18" customHeight="1">
      <c r="B45" s="24"/>
      <c r="C45" s="25"/>
      <c r="E45" s="73" t="s">
        <v>74</v>
      </c>
      <c r="F45" s="74"/>
      <c r="G45" s="74"/>
      <c r="H45" s="74"/>
      <c r="I45" s="74"/>
      <c r="J45" s="75"/>
      <c r="K45" s="10"/>
      <c r="L45" s="10" t="s">
        <v>76</v>
      </c>
      <c r="M45" s="10"/>
      <c r="N45" s="10"/>
      <c r="O45" s="10"/>
      <c r="P45" s="10" t="s">
        <v>38</v>
      </c>
      <c r="Q45" s="42">
        <v>0.52</v>
      </c>
      <c r="R45" s="42"/>
      <c r="S45" s="10" t="s">
        <v>40</v>
      </c>
      <c r="T45" s="46" t="s">
        <v>77</v>
      </c>
      <c r="U45" s="46"/>
      <c r="V45" s="10" t="s">
        <v>38</v>
      </c>
      <c r="W45" s="42">
        <v>0.67</v>
      </c>
      <c r="X45" s="42"/>
      <c r="Y45" s="10" t="s">
        <v>40</v>
      </c>
      <c r="Z45" s="10"/>
      <c r="AA45" s="11"/>
      <c r="AB45" s="19"/>
    </row>
    <row r="46" spans="2:28" ht="18" customHeight="1">
      <c r="B46" s="24"/>
      <c r="C46" s="25"/>
      <c r="E46" s="73"/>
      <c r="F46" s="74"/>
      <c r="G46" s="74"/>
      <c r="H46" s="74"/>
      <c r="I46" s="74"/>
      <c r="J46" s="75"/>
      <c r="K46" s="10"/>
      <c r="L46" s="10" t="s">
        <v>75</v>
      </c>
      <c r="M46" s="10"/>
      <c r="N46" s="10"/>
      <c r="O46" s="10"/>
      <c r="P46" s="10" t="s">
        <v>38</v>
      </c>
      <c r="Q46" s="42">
        <v>1.2</v>
      </c>
      <c r="R46" s="42"/>
      <c r="S46" s="10" t="s">
        <v>40</v>
      </c>
      <c r="T46" s="46" t="s">
        <v>77</v>
      </c>
      <c r="U46" s="46"/>
      <c r="V46" s="10" t="s">
        <v>38</v>
      </c>
      <c r="W46" s="42">
        <v>1.8</v>
      </c>
      <c r="X46" s="42"/>
      <c r="Y46" s="10" t="s">
        <v>40</v>
      </c>
      <c r="Z46" s="10"/>
      <c r="AA46" s="11"/>
      <c r="AB46" s="19"/>
    </row>
    <row r="47" spans="2:28" ht="9.9499999999999993" customHeight="1">
      <c r="B47" s="27"/>
      <c r="C47" s="2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21"/>
      <c r="R47" s="21"/>
      <c r="S47" s="15"/>
      <c r="T47" s="21"/>
      <c r="U47" s="21"/>
      <c r="V47" s="15"/>
      <c r="W47" s="15"/>
      <c r="X47" s="15"/>
      <c r="Y47" s="15"/>
      <c r="Z47" s="15"/>
      <c r="AA47" s="15"/>
      <c r="AB47" s="16"/>
    </row>
    <row r="48" spans="2:28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U3:V3"/>
    <mergeCell ref="X3:AB3"/>
    <mergeCell ref="H8:K8"/>
    <mergeCell ref="L8:M8"/>
    <mergeCell ref="O8:R8"/>
    <mergeCell ref="S8:T8"/>
    <mergeCell ref="V8:Y8"/>
    <mergeCell ref="Z8:AA8"/>
    <mergeCell ref="B4:C4"/>
    <mergeCell ref="E4:H4"/>
    <mergeCell ref="J4:K4"/>
    <mergeCell ref="B5:C5"/>
    <mergeCell ref="G6:M6"/>
    <mergeCell ref="N6:T7"/>
    <mergeCell ref="U6:AB7"/>
    <mergeCell ref="B3:C3"/>
    <mergeCell ref="E3:F3"/>
    <mergeCell ref="H3:K3"/>
    <mergeCell ref="M3:N3"/>
    <mergeCell ref="P3:S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17:J19 J23:J25 J28:J30" xr:uid="{459D700A-A88A-486B-87D0-53C51B03227A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"/>
  <sheetViews>
    <sheetView showGridLines="0" view="pageBreakPreview" zoomScaleNormal="100" zoomScaleSheetLayoutView="100" workbookViewId="0">
      <selection activeCell="I15" sqref="I15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/>
    <row r="2" spans="2:13" ht="18" customHeight="1">
      <c r="B2" s="1" t="s">
        <v>92</v>
      </c>
    </row>
    <row r="3" spans="2:13" ht="18" customHeight="1">
      <c r="B3" s="1" t="s">
        <v>19</v>
      </c>
    </row>
    <row r="4" spans="2:13" ht="18" customHeight="1">
      <c r="B4" s="85" t="s">
        <v>5</v>
      </c>
      <c r="C4" s="85" t="s">
        <v>6</v>
      </c>
      <c r="D4" s="85" t="s">
        <v>7</v>
      </c>
      <c r="E4" s="85" t="s">
        <v>8</v>
      </c>
      <c r="F4" s="85" t="s">
        <v>9</v>
      </c>
      <c r="G4" s="86" t="s">
        <v>2</v>
      </c>
      <c r="H4" s="86"/>
      <c r="I4" s="86"/>
      <c r="J4" s="86"/>
      <c r="K4" s="86"/>
      <c r="L4" s="86"/>
      <c r="M4" s="86"/>
    </row>
    <row r="5" spans="2:13" ht="30" customHeight="1">
      <c r="B5" s="85"/>
      <c r="C5" s="85"/>
      <c r="D5" s="85"/>
      <c r="E5" s="85"/>
      <c r="F5" s="85"/>
      <c r="G5" s="86" t="s">
        <v>0</v>
      </c>
      <c r="H5" s="86"/>
      <c r="I5" s="86"/>
      <c r="J5" s="86" t="s">
        <v>1</v>
      </c>
      <c r="K5" s="86"/>
      <c r="L5" s="86"/>
      <c r="M5" s="86"/>
    </row>
    <row r="6" spans="2:13" ht="68.099999999999994" customHeight="1">
      <c r="B6" s="85"/>
      <c r="C6" s="85"/>
      <c r="D6" s="85"/>
      <c r="E6" s="87"/>
      <c r="F6" s="87"/>
      <c r="G6" s="35" t="s">
        <v>17</v>
      </c>
      <c r="H6" s="35" t="s">
        <v>18</v>
      </c>
      <c r="I6" s="86" t="s">
        <v>3</v>
      </c>
      <c r="J6" s="35" t="s">
        <v>13</v>
      </c>
      <c r="K6" s="35" t="s">
        <v>14</v>
      </c>
      <c r="L6" s="35" t="s">
        <v>15</v>
      </c>
      <c r="M6" s="86" t="s">
        <v>4</v>
      </c>
    </row>
    <row r="7" spans="2:13" ht="18" customHeight="1">
      <c r="B7" s="85"/>
      <c r="C7" s="85"/>
      <c r="D7" s="85"/>
      <c r="E7" s="36" t="s">
        <v>11</v>
      </c>
      <c r="F7" s="36" t="s">
        <v>10</v>
      </c>
      <c r="G7" s="37" t="s">
        <v>16</v>
      </c>
      <c r="H7" s="36" t="s">
        <v>12</v>
      </c>
      <c r="I7" s="86"/>
      <c r="J7" s="36" t="s">
        <v>20</v>
      </c>
      <c r="K7" s="36" t="s">
        <v>20</v>
      </c>
      <c r="L7" s="36" t="s">
        <v>20</v>
      </c>
      <c r="M7" s="86"/>
    </row>
    <row r="8" spans="2:13" ht="15.95" customHeight="1">
      <c r="B8" s="2">
        <v>1</v>
      </c>
      <c r="C8" s="29"/>
      <c r="D8" s="29"/>
      <c r="E8" s="29"/>
      <c r="F8" s="29"/>
      <c r="G8" s="29"/>
      <c r="H8" s="29"/>
      <c r="I8" s="29"/>
      <c r="J8" s="30"/>
      <c r="K8" s="30"/>
      <c r="L8" s="30"/>
      <c r="M8" s="5" t="str">
        <f>IF(J8="","",ROUNDUP(((J8-L8)/(K8-L8)),1))</f>
        <v/>
      </c>
    </row>
    <row r="9" spans="2:13" ht="15.95" customHeight="1">
      <c r="B9" s="4">
        <v>2</v>
      </c>
      <c r="C9" s="31"/>
      <c r="D9" s="31"/>
      <c r="E9" s="31"/>
      <c r="F9" s="31"/>
      <c r="G9" s="31"/>
      <c r="H9" s="31"/>
      <c r="I9" s="31"/>
      <c r="J9" s="32"/>
      <c r="K9" s="32"/>
      <c r="L9" s="32"/>
      <c r="M9" s="6" t="str">
        <f t="shared" ref="M9:M47" si="0">IF(J9="","",ROUNDUP(((J9-L9)/(K9-L9)),1))</f>
        <v/>
      </c>
    </row>
    <row r="10" spans="2:13" ht="15.95" customHeight="1">
      <c r="B10" s="4">
        <v>3</v>
      </c>
      <c r="C10" s="31"/>
      <c r="D10" s="31"/>
      <c r="E10" s="31"/>
      <c r="F10" s="31"/>
      <c r="G10" s="31"/>
      <c r="H10" s="31"/>
      <c r="I10" s="31"/>
      <c r="J10" s="32"/>
      <c r="K10" s="32"/>
      <c r="L10" s="32"/>
      <c r="M10" s="6" t="str">
        <f t="shared" si="0"/>
        <v/>
      </c>
    </row>
    <row r="11" spans="2:13" ht="15.95" customHeight="1">
      <c r="B11" s="4">
        <v>4</v>
      </c>
      <c r="C11" s="31"/>
      <c r="D11" s="31"/>
      <c r="E11" s="31"/>
      <c r="F11" s="31"/>
      <c r="G11" s="31"/>
      <c r="H11" s="31"/>
      <c r="I11" s="31"/>
      <c r="J11" s="32"/>
      <c r="K11" s="32"/>
      <c r="L11" s="32"/>
      <c r="M11" s="6" t="str">
        <f t="shared" si="0"/>
        <v/>
      </c>
    </row>
    <row r="12" spans="2:13" ht="15.95" customHeight="1">
      <c r="B12" s="3">
        <v>5</v>
      </c>
      <c r="C12" s="33"/>
      <c r="D12" s="33"/>
      <c r="E12" s="33"/>
      <c r="F12" s="33"/>
      <c r="G12" s="33"/>
      <c r="H12" s="33"/>
      <c r="I12" s="33"/>
      <c r="J12" s="34"/>
      <c r="K12" s="34"/>
      <c r="L12" s="34"/>
      <c r="M12" s="7" t="str">
        <f t="shared" si="0"/>
        <v/>
      </c>
    </row>
    <row r="13" spans="2:13" ht="15.95" customHeight="1">
      <c r="B13" s="2">
        <v>6</v>
      </c>
      <c r="C13" s="29"/>
      <c r="D13" s="29"/>
      <c r="E13" s="29"/>
      <c r="F13" s="29"/>
      <c r="G13" s="29"/>
      <c r="H13" s="29"/>
      <c r="I13" s="29"/>
      <c r="J13" s="30"/>
      <c r="K13" s="30"/>
      <c r="L13" s="30"/>
      <c r="M13" s="5" t="str">
        <f>IF(J13="","",ROUNDUP(((J13-L13)/(K13-L13)),1))</f>
        <v/>
      </c>
    </row>
    <row r="14" spans="2:13" ht="15.95" customHeight="1">
      <c r="B14" s="4">
        <v>7</v>
      </c>
      <c r="C14" s="31"/>
      <c r="D14" s="31"/>
      <c r="E14" s="31"/>
      <c r="F14" s="31"/>
      <c r="G14" s="31"/>
      <c r="H14" s="31"/>
      <c r="I14" s="31"/>
      <c r="J14" s="32"/>
      <c r="K14" s="32"/>
      <c r="L14" s="32"/>
      <c r="M14" s="6" t="str">
        <f t="shared" si="0"/>
        <v/>
      </c>
    </row>
    <row r="15" spans="2:13" ht="15.95" customHeight="1">
      <c r="B15" s="4">
        <v>8</v>
      </c>
      <c r="C15" s="31"/>
      <c r="D15" s="31"/>
      <c r="E15" s="31"/>
      <c r="F15" s="31"/>
      <c r="G15" s="31"/>
      <c r="H15" s="31"/>
      <c r="I15" s="31"/>
      <c r="J15" s="32"/>
      <c r="K15" s="32"/>
      <c r="L15" s="32"/>
      <c r="M15" s="6" t="str">
        <f t="shared" si="0"/>
        <v/>
      </c>
    </row>
    <row r="16" spans="2:13" ht="15.95" customHeight="1">
      <c r="B16" s="4">
        <v>9</v>
      </c>
      <c r="C16" s="31"/>
      <c r="D16" s="31"/>
      <c r="E16" s="31"/>
      <c r="F16" s="31"/>
      <c r="G16" s="31"/>
      <c r="H16" s="31"/>
      <c r="I16" s="31"/>
      <c r="J16" s="32"/>
      <c r="K16" s="32"/>
      <c r="L16" s="32"/>
      <c r="M16" s="6" t="str">
        <f t="shared" si="0"/>
        <v/>
      </c>
    </row>
    <row r="17" spans="2:13" ht="15.95" customHeight="1">
      <c r="B17" s="3">
        <v>10</v>
      </c>
      <c r="C17" s="33"/>
      <c r="D17" s="33"/>
      <c r="E17" s="33"/>
      <c r="F17" s="33"/>
      <c r="G17" s="33"/>
      <c r="H17" s="33"/>
      <c r="I17" s="33"/>
      <c r="J17" s="34"/>
      <c r="K17" s="34"/>
      <c r="L17" s="34"/>
      <c r="M17" s="7" t="str">
        <f t="shared" si="0"/>
        <v/>
      </c>
    </row>
    <row r="18" spans="2:13" ht="15.95" customHeight="1">
      <c r="B18" s="2">
        <v>11</v>
      </c>
      <c r="C18" s="29"/>
      <c r="D18" s="29"/>
      <c r="E18" s="29"/>
      <c r="F18" s="29"/>
      <c r="G18" s="29"/>
      <c r="H18" s="29"/>
      <c r="I18" s="29"/>
      <c r="J18" s="30"/>
      <c r="K18" s="30"/>
      <c r="L18" s="30"/>
      <c r="M18" s="5" t="str">
        <f>IF(J18="","",ROUNDUP(((J18-L18)/(K18-L18)),1))</f>
        <v/>
      </c>
    </row>
    <row r="19" spans="2:13" ht="15.95" customHeight="1">
      <c r="B19" s="4">
        <v>12</v>
      </c>
      <c r="C19" s="31"/>
      <c r="D19" s="31"/>
      <c r="E19" s="31"/>
      <c r="F19" s="31"/>
      <c r="G19" s="31"/>
      <c r="H19" s="31"/>
      <c r="I19" s="31"/>
      <c r="J19" s="32"/>
      <c r="K19" s="32"/>
      <c r="L19" s="32"/>
      <c r="M19" s="6" t="str">
        <f t="shared" si="0"/>
        <v/>
      </c>
    </row>
    <row r="20" spans="2:13" ht="15.95" customHeight="1">
      <c r="B20" s="4">
        <v>13</v>
      </c>
      <c r="C20" s="31"/>
      <c r="D20" s="31"/>
      <c r="E20" s="31"/>
      <c r="F20" s="31"/>
      <c r="G20" s="31"/>
      <c r="H20" s="31"/>
      <c r="I20" s="31"/>
      <c r="J20" s="32"/>
      <c r="K20" s="32"/>
      <c r="L20" s="32"/>
      <c r="M20" s="6" t="str">
        <f t="shared" si="0"/>
        <v/>
      </c>
    </row>
    <row r="21" spans="2:13" ht="15.95" customHeight="1">
      <c r="B21" s="4">
        <v>14</v>
      </c>
      <c r="C21" s="31"/>
      <c r="D21" s="31"/>
      <c r="E21" s="31"/>
      <c r="F21" s="31"/>
      <c r="G21" s="31"/>
      <c r="H21" s="31"/>
      <c r="I21" s="31"/>
      <c r="J21" s="32"/>
      <c r="K21" s="32"/>
      <c r="L21" s="32"/>
      <c r="M21" s="6" t="str">
        <f t="shared" si="0"/>
        <v/>
      </c>
    </row>
    <row r="22" spans="2:13" ht="15.95" customHeight="1">
      <c r="B22" s="3">
        <v>15</v>
      </c>
      <c r="C22" s="33"/>
      <c r="D22" s="33"/>
      <c r="E22" s="33"/>
      <c r="F22" s="33"/>
      <c r="G22" s="33"/>
      <c r="H22" s="33"/>
      <c r="I22" s="33"/>
      <c r="J22" s="34"/>
      <c r="K22" s="34"/>
      <c r="L22" s="34"/>
      <c r="M22" s="7" t="str">
        <f t="shared" si="0"/>
        <v/>
      </c>
    </row>
    <row r="23" spans="2:13" ht="15.95" customHeight="1">
      <c r="B23" s="2">
        <v>16</v>
      </c>
      <c r="C23" s="29"/>
      <c r="D23" s="29"/>
      <c r="E23" s="29"/>
      <c r="F23" s="29"/>
      <c r="G23" s="29"/>
      <c r="H23" s="29"/>
      <c r="I23" s="29"/>
      <c r="J23" s="30"/>
      <c r="K23" s="30"/>
      <c r="L23" s="30"/>
      <c r="M23" s="5" t="str">
        <f>IF(J23="","",ROUNDUP(((J23-L23)/(K23-L23)),1))</f>
        <v/>
      </c>
    </row>
    <row r="24" spans="2:13" ht="15.95" customHeight="1">
      <c r="B24" s="4">
        <v>17</v>
      </c>
      <c r="C24" s="31"/>
      <c r="D24" s="31"/>
      <c r="E24" s="31"/>
      <c r="F24" s="31"/>
      <c r="G24" s="31"/>
      <c r="H24" s="31"/>
      <c r="I24" s="31"/>
      <c r="J24" s="32"/>
      <c r="K24" s="32"/>
      <c r="L24" s="32"/>
      <c r="M24" s="6" t="str">
        <f t="shared" si="0"/>
        <v/>
      </c>
    </row>
    <row r="25" spans="2:13" ht="15.95" customHeight="1">
      <c r="B25" s="4">
        <v>18</v>
      </c>
      <c r="C25" s="31"/>
      <c r="D25" s="31"/>
      <c r="E25" s="31"/>
      <c r="F25" s="31"/>
      <c r="G25" s="31"/>
      <c r="H25" s="31"/>
      <c r="I25" s="31"/>
      <c r="J25" s="32"/>
      <c r="K25" s="32"/>
      <c r="L25" s="32"/>
      <c r="M25" s="6" t="str">
        <f t="shared" si="0"/>
        <v/>
      </c>
    </row>
    <row r="26" spans="2:13" ht="15.95" customHeight="1">
      <c r="B26" s="4">
        <v>19</v>
      </c>
      <c r="C26" s="31"/>
      <c r="D26" s="31"/>
      <c r="E26" s="31"/>
      <c r="F26" s="31"/>
      <c r="G26" s="31"/>
      <c r="H26" s="31"/>
      <c r="I26" s="31"/>
      <c r="J26" s="32"/>
      <c r="K26" s="32"/>
      <c r="L26" s="32"/>
      <c r="M26" s="6" t="str">
        <f t="shared" si="0"/>
        <v/>
      </c>
    </row>
    <row r="27" spans="2:13" ht="15.95" customHeight="1">
      <c r="B27" s="3">
        <v>20</v>
      </c>
      <c r="C27" s="33"/>
      <c r="D27" s="33"/>
      <c r="E27" s="33"/>
      <c r="F27" s="33"/>
      <c r="G27" s="33"/>
      <c r="H27" s="33"/>
      <c r="I27" s="33"/>
      <c r="J27" s="34"/>
      <c r="K27" s="34"/>
      <c r="L27" s="34"/>
      <c r="M27" s="7" t="str">
        <f t="shared" si="0"/>
        <v/>
      </c>
    </row>
    <row r="28" spans="2:13" ht="15.95" customHeight="1">
      <c r="B28" s="2">
        <v>21</v>
      </c>
      <c r="C28" s="29"/>
      <c r="D28" s="29"/>
      <c r="E28" s="29"/>
      <c r="F28" s="29"/>
      <c r="G28" s="29"/>
      <c r="H28" s="29"/>
      <c r="I28" s="29"/>
      <c r="J28" s="30"/>
      <c r="K28" s="30"/>
      <c r="L28" s="30"/>
      <c r="M28" s="5" t="str">
        <f>IF(J28="","",ROUNDUP(((J28-L28)/(K28-L28)),1))</f>
        <v/>
      </c>
    </row>
    <row r="29" spans="2:13" ht="15.95" customHeight="1">
      <c r="B29" s="4">
        <v>22</v>
      </c>
      <c r="C29" s="31"/>
      <c r="D29" s="31"/>
      <c r="E29" s="31"/>
      <c r="F29" s="31"/>
      <c r="G29" s="31"/>
      <c r="H29" s="31"/>
      <c r="I29" s="31"/>
      <c r="J29" s="32"/>
      <c r="K29" s="32"/>
      <c r="L29" s="32"/>
      <c r="M29" s="6" t="str">
        <f t="shared" si="0"/>
        <v/>
      </c>
    </row>
    <row r="30" spans="2:13" ht="15.95" customHeight="1">
      <c r="B30" s="4">
        <v>23</v>
      </c>
      <c r="C30" s="31"/>
      <c r="D30" s="31"/>
      <c r="E30" s="31"/>
      <c r="F30" s="31"/>
      <c r="G30" s="31"/>
      <c r="H30" s="31"/>
      <c r="I30" s="31"/>
      <c r="J30" s="32"/>
      <c r="K30" s="32"/>
      <c r="L30" s="32"/>
      <c r="M30" s="6" t="str">
        <f t="shared" si="0"/>
        <v/>
      </c>
    </row>
    <row r="31" spans="2:13" ht="15.95" customHeight="1">
      <c r="B31" s="4">
        <v>24</v>
      </c>
      <c r="C31" s="31"/>
      <c r="D31" s="31"/>
      <c r="E31" s="31"/>
      <c r="F31" s="31"/>
      <c r="G31" s="31"/>
      <c r="H31" s="31"/>
      <c r="I31" s="31"/>
      <c r="J31" s="32"/>
      <c r="K31" s="32"/>
      <c r="L31" s="32"/>
      <c r="M31" s="6" t="str">
        <f t="shared" si="0"/>
        <v/>
      </c>
    </row>
    <row r="32" spans="2:13" ht="15.95" customHeight="1">
      <c r="B32" s="3">
        <v>25</v>
      </c>
      <c r="C32" s="33"/>
      <c r="D32" s="33"/>
      <c r="E32" s="33"/>
      <c r="F32" s="33"/>
      <c r="G32" s="33"/>
      <c r="H32" s="33"/>
      <c r="I32" s="33"/>
      <c r="J32" s="34"/>
      <c r="K32" s="34"/>
      <c r="L32" s="34"/>
      <c r="M32" s="7" t="str">
        <f t="shared" si="0"/>
        <v/>
      </c>
    </row>
    <row r="33" spans="2:13" ht="15.95" customHeight="1">
      <c r="B33" s="2">
        <v>26</v>
      </c>
      <c r="C33" s="29"/>
      <c r="D33" s="29"/>
      <c r="E33" s="29"/>
      <c r="F33" s="29"/>
      <c r="G33" s="29"/>
      <c r="H33" s="29"/>
      <c r="I33" s="29"/>
      <c r="J33" s="30"/>
      <c r="K33" s="30"/>
      <c r="L33" s="30"/>
      <c r="M33" s="5" t="str">
        <f>IF(J33="","",ROUNDUP(((J33-L33)/(K33-L33)),1))</f>
        <v/>
      </c>
    </row>
    <row r="34" spans="2:13" ht="15.95" customHeight="1">
      <c r="B34" s="4">
        <v>27</v>
      </c>
      <c r="C34" s="31"/>
      <c r="D34" s="31"/>
      <c r="E34" s="31"/>
      <c r="F34" s="31"/>
      <c r="G34" s="31"/>
      <c r="H34" s="31"/>
      <c r="I34" s="31"/>
      <c r="J34" s="32"/>
      <c r="K34" s="32"/>
      <c r="L34" s="32"/>
      <c r="M34" s="6" t="str">
        <f t="shared" si="0"/>
        <v/>
      </c>
    </row>
    <row r="35" spans="2:13" ht="15.95" customHeight="1">
      <c r="B35" s="4">
        <v>28</v>
      </c>
      <c r="C35" s="31"/>
      <c r="D35" s="31"/>
      <c r="E35" s="31"/>
      <c r="F35" s="31"/>
      <c r="G35" s="31"/>
      <c r="H35" s="31"/>
      <c r="I35" s="31"/>
      <c r="J35" s="32"/>
      <c r="K35" s="32"/>
      <c r="L35" s="32"/>
      <c r="M35" s="6" t="str">
        <f t="shared" si="0"/>
        <v/>
      </c>
    </row>
    <row r="36" spans="2:13" ht="15.95" customHeight="1">
      <c r="B36" s="4">
        <v>29</v>
      </c>
      <c r="C36" s="31"/>
      <c r="D36" s="31"/>
      <c r="E36" s="31"/>
      <c r="F36" s="31"/>
      <c r="G36" s="31"/>
      <c r="H36" s="31"/>
      <c r="I36" s="31"/>
      <c r="J36" s="32"/>
      <c r="K36" s="32"/>
      <c r="L36" s="32"/>
      <c r="M36" s="6" t="str">
        <f t="shared" si="0"/>
        <v/>
      </c>
    </row>
    <row r="37" spans="2:13" ht="15.95" customHeight="1">
      <c r="B37" s="3">
        <v>30</v>
      </c>
      <c r="C37" s="33"/>
      <c r="D37" s="33"/>
      <c r="E37" s="33"/>
      <c r="F37" s="33"/>
      <c r="G37" s="33"/>
      <c r="H37" s="33"/>
      <c r="I37" s="33"/>
      <c r="J37" s="34"/>
      <c r="K37" s="34"/>
      <c r="L37" s="34"/>
      <c r="M37" s="7" t="str">
        <f t="shared" si="0"/>
        <v/>
      </c>
    </row>
    <row r="38" spans="2:13" ht="15.95" customHeight="1">
      <c r="B38" s="2">
        <v>31</v>
      </c>
      <c r="C38" s="29"/>
      <c r="D38" s="29"/>
      <c r="E38" s="29"/>
      <c r="F38" s="29"/>
      <c r="G38" s="29"/>
      <c r="H38" s="29"/>
      <c r="I38" s="29"/>
      <c r="J38" s="30"/>
      <c r="K38" s="30"/>
      <c r="L38" s="30"/>
      <c r="M38" s="5" t="str">
        <f>IF(J38="","",ROUNDUP(((J38-L38)/(K38-L38)),1))</f>
        <v/>
      </c>
    </row>
    <row r="39" spans="2:13" ht="15.95" customHeight="1">
      <c r="B39" s="4">
        <v>32</v>
      </c>
      <c r="C39" s="31"/>
      <c r="D39" s="31"/>
      <c r="E39" s="31"/>
      <c r="F39" s="31"/>
      <c r="G39" s="31"/>
      <c r="H39" s="31"/>
      <c r="I39" s="31"/>
      <c r="J39" s="32"/>
      <c r="K39" s="32"/>
      <c r="L39" s="32"/>
      <c r="M39" s="6" t="str">
        <f t="shared" si="0"/>
        <v/>
      </c>
    </row>
    <row r="40" spans="2:13" ht="15.95" customHeight="1">
      <c r="B40" s="4">
        <v>33</v>
      </c>
      <c r="C40" s="31"/>
      <c r="D40" s="31"/>
      <c r="E40" s="31"/>
      <c r="F40" s="31"/>
      <c r="G40" s="31"/>
      <c r="H40" s="31"/>
      <c r="I40" s="31"/>
      <c r="J40" s="32"/>
      <c r="K40" s="32"/>
      <c r="L40" s="32"/>
      <c r="M40" s="6" t="str">
        <f t="shared" si="0"/>
        <v/>
      </c>
    </row>
    <row r="41" spans="2:13" ht="15.95" customHeight="1">
      <c r="B41" s="4">
        <v>34</v>
      </c>
      <c r="C41" s="31"/>
      <c r="D41" s="31"/>
      <c r="E41" s="31"/>
      <c r="F41" s="31"/>
      <c r="G41" s="31"/>
      <c r="H41" s="31"/>
      <c r="I41" s="31"/>
      <c r="J41" s="32"/>
      <c r="K41" s="32"/>
      <c r="L41" s="32"/>
      <c r="M41" s="6" t="str">
        <f t="shared" si="0"/>
        <v/>
      </c>
    </row>
    <row r="42" spans="2:13" ht="15.95" customHeight="1">
      <c r="B42" s="3">
        <v>35</v>
      </c>
      <c r="C42" s="33"/>
      <c r="D42" s="33"/>
      <c r="E42" s="33"/>
      <c r="F42" s="33"/>
      <c r="G42" s="33"/>
      <c r="H42" s="33"/>
      <c r="I42" s="33"/>
      <c r="J42" s="34"/>
      <c r="K42" s="34"/>
      <c r="L42" s="34"/>
      <c r="M42" s="7" t="str">
        <f t="shared" si="0"/>
        <v/>
      </c>
    </row>
    <row r="43" spans="2:13" ht="15.95" customHeight="1">
      <c r="B43" s="2">
        <v>36</v>
      </c>
      <c r="C43" s="29"/>
      <c r="D43" s="29"/>
      <c r="E43" s="29"/>
      <c r="F43" s="29"/>
      <c r="G43" s="29"/>
      <c r="H43" s="29"/>
      <c r="I43" s="29"/>
      <c r="J43" s="30"/>
      <c r="K43" s="30"/>
      <c r="L43" s="30"/>
      <c r="M43" s="5" t="str">
        <f>IF(J43="","",ROUNDUP(((J43-L43)/(K43-L43)),1))</f>
        <v/>
      </c>
    </row>
    <row r="44" spans="2:13" ht="15.95" customHeight="1">
      <c r="B44" s="4">
        <v>37</v>
      </c>
      <c r="C44" s="31"/>
      <c r="D44" s="31"/>
      <c r="E44" s="31"/>
      <c r="F44" s="31"/>
      <c r="G44" s="31"/>
      <c r="H44" s="31"/>
      <c r="I44" s="31"/>
      <c r="J44" s="32"/>
      <c r="K44" s="32"/>
      <c r="L44" s="32"/>
      <c r="M44" s="6" t="str">
        <f t="shared" si="0"/>
        <v/>
      </c>
    </row>
    <row r="45" spans="2:13" ht="15.95" customHeight="1">
      <c r="B45" s="4">
        <v>38</v>
      </c>
      <c r="C45" s="31"/>
      <c r="D45" s="31"/>
      <c r="E45" s="31"/>
      <c r="F45" s="31"/>
      <c r="G45" s="31"/>
      <c r="H45" s="31"/>
      <c r="I45" s="31"/>
      <c r="J45" s="32"/>
      <c r="K45" s="32"/>
      <c r="L45" s="32"/>
      <c r="M45" s="6" t="str">
        <f t="shared" si="0"/>
        <v/>
      </c>
    </row>
    <row r="46" spans="2:13" ht="15.95" customHeight="1">
      <c r="B46" s="4">
        <v>39</v>
      </c>
      <c r="C46" s="31"/>
      <c r="D46" s="31"/>
      <c r="E46" s="31"/>
      <c r="F46" s="31"/>
      <c r="G46" s="31"/>
      <c r="H46" s="31"/>
      <c r="I46" s="31"/>
      <c r="J46" s="32"/>
      <c r="K46" s="32"/>
      <c r="L46" s="32"/>
      <c r="M46" s="6" t="str">
        <f t="shared" si="0"/>
        <v/>
      </c>
    </row>
    <row r="47" spans="2:13" ht="15.95" customHeight="1">
      <c r="B47" s="3">
        <v>40</v>
      </c>
      <c r="C47" s="33"/>
      <c r="D47" s="33"/>
      <c r="E47" s="33"/>
      <c r="F47" s="33"/>
      <c r="G47" s="33"/>
      <c r="H47" s="33"/>
      <c r="I47" s="33"/>
      <c r="J47" s="34"/>
      <c r="K47" s="34"/>
      <c r="L47" s="34"/>
      <c r="M47" s="8" t="str">
        <f t="shared" si="0"/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M14" sqref="M14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/>
    <row r="2" spans="2:22" ht="18" customHeight="1">
      <c r="B2" s="1" t="s">
        <v>92</v>
      </c>
    </row>
    <row r="3" spans="2:22" ht="18" customHeight="1">
      <c r="B3" s="1" t="s">
        <v>19</v>
      </c>
    </row>
    <row r="4" spans="2:22" ht="18" customHeight="1">
      <c r="B4" s="85" t="s">
        <v>5</v>
      </c>
      <c r="C4" s="85" t="s">
        <v>6</v>
      </c>
      <c r="D4" s="85" t="s">
        <v>7</v>
      </c>
      <c r="E4" s="85" t="s">
        <v>8</v>
      </c>
      <c r="F4" s="85" t="s">
        <v>9</v>
      </c>
      <c r="G4" s="86" t="s">
        <v>2</v>
      </c>
      <c r="H4" s="86"/>
      <c r="I4" s="86"/>
      <c r="J4" s="86"/>
      <c r="K4" s="86"/>
      <c r="L4" s="86"/>
      <c r="M4" s="86"/>
    </row>
    <row r="5" spans="2:22" ht="30" customHeight="1">
      <c r="B5" s="85"/>
      <c r="C5" s="85"/>
      <c r="D5" s="85"/>
      <c r="E5" s="85"/>
      <c r="F5" s="85"/>
      <c r="G5" s="86" t="s">
        <v>0</v>
      </c>
      <c r="H5" s="86"/>
      <c r="I5" s="86"/>
      <c r="J5" s="86" t="s">
        <v>1</v>
      </c>
      <c r="K5" s="86"/>
      <c r="L5" s="86"/>
      <c r="M5" s="86"/>
    </row>
    <row r="6" spans="2:22" ht="68.099999999999994" customHeight="1">
      <c r="B6" s="85"/>
      <c r="C6" s="85"/>
      <c r="D6" s="85"/>
      <c r="E6" s="87"/>
      <c r="F6" s="87"/>
      <c r="G6" s="35" t="s">
        <v>17</v>
      </c>
      <c r="H6" s="35" t="s">
        <v>18</v>
      </c>
      <c r="I6" s="86" t="s">
        <v>3</v>
      </c>
      <c r="J6" s="35" t="s">
        <v>13</v>
      </c>
      <c r="K6" s="35" t="s">
        <v>14</v>
      </c>
      <c r="L6" s="35" t="s">
        <v>15</v>
      </c>
      <c r="M6" s="86" t="s">
        <v>4</v>
      </c>
    </row>
    <row r="7" spans="2:22" ht="18" customHeight="1">
      <c r="B7" s="85"/>
      <c r="C7" s="85"/>
      <c r="D7" s="85"/>
      <c r="E7" s="36" t="s">
        <v>11</v>
      </c>
      <c r="F7" s="36" t="s">
        <v>10</v>
      </c>
      <c r="G7" s="37" t="s">
        <v>16</v>
      </c>
      <c r="H7" s="36" t="s">
        <v>12</v>
      </c>
      <c r="I7" s="86"/>
      <c r="J7" s="36" t="s">
        <v>20</v>
      </c>
      <c r="K7" s="36" t="s">
        <v>20</v>
      </c>
      <c r="L7" s="36" t="s">
        <v>20</v>
      </c>
      <c r="M7" s="86"/>
    </row>
    <row r="8" spans="2:22" ht="15.95" customHeight="1">
      <c r="B8" s="2">
        <v>1</v>
      </c>
      <c r="C8" s="88" t="s">
        <v>21</v>
      </c>
      <c r="D8" s="29">
        <v>101</v>
      </c>
      <c r="E8" s="88">
        <v>1</v>
      </c>
      <c r="F8" s="89">
        <v>62.5</v>
      </c>
      <c r="G8" s="29">
        <v>0.65</v>
      </c>
      <c r="H8" s="29">
        <v>1.4</v>
      </c>
      <c r="I8" s="88" t="s">
        <v>29</v>
      </c>
      <c r="J8" s="30">
        <v>57186</v>
      </c>
      <c r="K8" s="30">
        <v>63812</v>
      </c>
      <c r="L8" s="30">
        <v>15227</v>
      </c>
      <c r="M8" s="5">
        <f>IF(J8="","",ROUNDUP(((J8-L8)/(K8-L8)),1))</f>
        <v>0.9</v>
      </c>
    </row>
    <row r="9" spans="2:22" ht="15.95" customHeight="1">
      <c r="B9" s="4">
        <v>2</v>
      </c>
      <c r="C9" s="90" t="s">
        <v>22</v>
      </c>
      <c r="D9" s="31">
        <v>102</v>
      </c>
      <c r="E9" s="90">
        <v>1</v>
      </c>
      <c r="F9" s="91">
        <v>61.35</v>
      </c>
      <c r="G9" s="31">
        <v>0.54</v>
      </c>
      <c r="H9" s="31">
        <v>1.2</v>
      </c>
      <c r="I9" s="90" t="s">
        <v>29</v>
      </c>
      <c r="J9" s="32">
        <v>55025</v>
      </c>
      <c r="K9" s="32">
        <v>63555</v>
      </c>
      <c r="L9" s="32">
        <v>15035</v>
      </c>
      <c r="M9" s="6">
        <f t="shared" ref="M9:M47" si="0">IF(J9="","",ROUNDUP(((J9-L9)/(K9-L9)),1))</f>
        <v>0.9</v>
      </c>
    </row>
    <row r="10" spans="2:22" ht="15.95" customHeight="1">
      <c r="B10" s="4">
        <v>3</v>
      </c>
      <c r="C10" s="90" t="s">
        <v>23</v>
      </c>
      <c r="D10" s="31">
        <v>103</v>
      </c>
      <c r="E10" s="90">
        <v>1</v>
      </c>
      <c r="F10" s="91">
        <v>63.42</v>
      </c>
      <c r="G10" s="31">
        <v>0.52</v>
      </c>
      <c r="H10" s="31">
        <v>1.2</v>
      </c>
      <c r="I10" s="90" t="s">
        <v>29</v>
      </c>
      <c r="J10" s="32">
        <v>56908</v>
      </c>
      <c r="K10" s="32">
        <v>64027</v>
      </c>
      <c r="L10" s="32">
        <v>15380</v>
      </c>
      <c r="M10" s="6">
        <f t="shared" si="0"/>
        <v>0.9</v>
      </c>
    </row>
    <row r="11" spans="2:22" ht="15.95" customHeight="1">
      <c r="B11" s="4">
        <v>4</v>
      </c>
      <c r="C11" s="90" t="s">
        <v>24</v>
      </c>
      <c r="D11" s="31">
        <v>104</v>
      </c>
      <c r="E11" s="90">
        <v>1</v>
      </c>
      <c r="F11" s="91">
        <v>61.35</v>
      </c>
      <c r="G11" s="31">
        <v>0.54</v>
      </c>
      <c r="H11" s="31">
        <v>1.2</v>
      </c>
      <c r="I11" s="90" t="s">
        <v>29</v>
      </c>
      <c r="J11" s="32">
        <v>55040</v>
      </c>
      <c r="K11" s="32">
        <v>63555</v>
      </c>
      <c r="L11" s="32">
        <v>15035</v>
      </c>
      <c r="M11" s="6">
        <f t="shared" si="0"/>
        <v>0.9</v>
      </c>
      <c r="S11" s="22"/>
    </row>
    <row r="12" spans="2:22" ht="15.95" customHeight="1">
      <c r="B12" s="3">
        <v>5</v>
      </c>
      <c r="C12" s="92" t="s">
        <v>25</v>
      </c>
      <c r="D12" s="33">
        <v>105</v>
      </c>
      <c r="E12" s="92">
        <v>1</v>
      </c>
      <c r="F12" s="93">
        <v>62.5</v>
      </c>
      <c r="G12" s="33">
        <v>0.65</v>
      </c>
      <c r="H12" s="33">
        <v>1.4</v>
      </c>
      <c r="I12" s="92" t="s">
        <v>29</v>
      </c>
      <c r="J12" s="34">
        <v>57120</v>
      </c>
      <c r="K12" s="34">
        <v>63812</v>
      </c>
      <c r="L12" s="34">
        <v>15227</v>
      </c>
      <c r="M12" s="7">
        <f t="shared" si="0"/>
        <v>0.9</v>
      </c>
    </row>
    <row r="13" spans="2:22" ht="15.95" customHeight="1">
      <c r="B13" s="2">
        <v>6</v>
      </c>
      <c r="C13" s="88" t="s">
        <v>21</v>
      </c>
      <c r="D13" s="29">
        <v>201</v>
      </c>
      <c r="E13" s="88">
        <v>2</v>
      </c>
      <c r="F13" s="89">
        <v>62.5</v>
      </c>
      <c r="G13" s="29">
        <v>0.65</v>
      </c>
      <c r="H13" s="29">
        <v>1.4</v>
      </c>
      <c r="I13" s="88" t="s">
        <v>29</v>
      </c>
      <c r="J13" s="30">
        <v>57186</v>
      </c>
      <c r="K13" s="30">
        <v>63812</v>
      </c>
      <c r="L13" s="30">
        <v>15227</v>
      </c>
      <c r="M13" s="5">
        <f>IF(J13="","",ROUNDUP(((J13-L13)/(K13-L13)),1))</f>
        <v>0.9</v>
      </c>
    </row>
    <row r="14" spans="2:22" ht="15.95" customHeight="1">
      <c r="B14" s="4">
        <v>7</v>
      </c>
      <c r="C14" s="90" t="s">
        <v>22</v>
      </c>
      <c r="D14" s="31">
        <v>202</v>
      </c>
      <c r="E14" s="90">
        <v>2</v>
      </c>
      <c r="F14" s="91">
        <v>61.35</v>
      </c>
      <c r="G14" s="31">
        <v>0.54</v>
      </c>
      <c r="H14" s="31">
        <v>1.2</v>
      </c>
      <c r="I14" s="90" t="s">
        <v>29</v>
      </c>
      <c r="J14" s="32">
        <v>55025</v>
      </c>
      <c r="K14" s="32">
        <v>63555</v>
      </c>
      <c r="L14" s="32">
        <v>15035</v>
      </c>
      <c r="M14" s="6">
        <f t="shared" si="0"/>
        <v>0.9</v>
      </c>
    </row>
    <row r="15" spans="2:22" ht="15.95" customHeight="1">
      <c r="B15" s="4">
        <v>8</v>
      </c>
      <c r="C15" s="90" t="s">
        <v>23</v>
      </c>
      <c r="D15" s="31">
        <v>203</v>
      </c>
      <c r="E15" s="90">
        <v>2</v>
      </c>
      <c r="F15" s="91">
        <v>63.42</v>
      </c>
      <c r="G15" s="31">
        <v>0.52</v>
      </c>
      <c r="H15" s="31">
        <v>1.2</v>
      </c>
      <c r="I15" s="90" t="s">
        <v>29</v>
      </c>
      <c r="J15" s="32">
        <v>56908</v>
      </c>
      <c r="K15" s="32">
        <v>64027</v>
      </c>
      <c r="L15" s="32">
        <v>15380</v>
      </c>
      <c r="M15" s="6">
        <f t="shared" si="0"/>
        <v>0.9</v>
      </c>
      <c r="V15" s="22"/>
    </row>
    <row r="16" spans="2:22" ht="15.95" customHeight="1">
      <c r="B16" s="4">
        <v>9</v>
      </c>
      <c r="C16" s="90" t="s">
        <v>24</v>
      </c>
      <c r="D16" s="31">
        <v>204</v>
      </c>
      <c r="E16" s="90">
        <v>2</v>
      </c>
      <c r="F16" s="91">
        <v>61.35</v>
      </c>
      <c r="G16" s="31">
        <v>0.54</v>
      </c>
      <c r="H16" s="31">
        <v>1.2</v>
      </c>
      <c r="I16" s="90" t="s">
        <v>29</v>
      </c>
      <c r="J16" s="32">
        <v>55040</v>
      </c>
      <c r="K16" s="32">
        <v>63555</v>
      </c>
      <c r="L16" s="32">
        <v>15035</v>
      </c>
      <c r="M16" s="6">
        <f t="shared" si="0"/>
        <v>0.9</v>
      </c>
    </row>
    <row r="17" spans="2:13" ht="15.95" customHeight="1">
      <c r="B17" s="3">
        <v>10</v>
      </c>
      <c r="C17" s="92" t="s">
        <v>25</v>
      </c>
      <c r="D17" s="33">
        <v>206</v>
      </c>
      <c r="E17" s="92">
        <v>2</v>
      </c>
      <c r="F17" s="93">
        <v>62.5</v>
      </c>
      <c r="G17" s="33">
        <v>0.65</v>
      </c>
      <c r="H17" s="33">
        <v>1.4</v>
      </c>
      <c r="I17" s="92" t="s">
        <v>29</v>
      </c>
      <c r="J17" s="34">
        <v>57120</v>
      </c>
      <c r="K17" s="34">
        <v>63812</v>
      </c>
      <c r="L17" s="34">
        <v>15227</v>
      </c>
      <c r="M17" s="7">
        <f t="shared" si="0"/>
        <v>0.9</v>
      </c>
    </row>
    <row r="18" spans="2:13" ht="15.95" customHeight="1">
      <c r="B18" s="2">
        <v>11</v>
      </c>
      <c r="C18" s="88" t="s">
        <v>26</v>
      </c>
      <c r="D18" s="29">
        <v>301</v>
      </c>
      <c r="E18" s="88">
        <v>3</v>
      </c>
      <c r="F18" s="29">
        <v>75.180000000000007</v>
      </c>
      <c r="G18" s="29">
        <v>0.67</v>
      </c>
      <c r="H18" s="29">
        <v>1.8</v>
      </c>
      <c r="I18" s="88" t="s">
        <v>29</v>
      </c>
      <c r="J18" s="30">
        <v>66905</v>
      </c>
      <c r="K18" s="30">
        <v>68909</v>
      </c>
      <c r="L18" s="30">
        <v>17431</v>
      </c>
      <c r="M18" s="5">
        <f>IF(J18="","",ROUNDUP(((J18-L18)/(K18-L18)),1))</f>
        <v>1</v>
      </c>
    </row>
    <row r="19" spans="2:13" ht="15.95" customHeight="1">
      <c r="B19" s="4">
        <v>12</v>
      </c>
      <c r="C19" s="90" t="s">
        <v>27</v>
      </c>
      <c r="D19" s="31">
        <v>302</v>
      </c>
      <c r="E19" s="90">
        <v>3</v>
      </c>
      <c r="F19" s="91">
        <v>80.5</v>
      </c>
      <c r="G19" s="31">
        <v>0.55000000000000004</v>
      </c>
      <c r="H19" s="31">
        <v>1.6</v>
      </c>
      <c r="I19" s="90" t="s">
        <v>29</v>
      </c>
      <c r="J19" s="32">
        <v>68817</v>
      </c>
      <c r="K19" s="32">
        <v>70764</v>
      </c>
      <c r="L19" s="32">
        <v>18228</v>
      </c>
      <c r="M19" s="6">
        <f t="shared" si="0"/>
        <v>1</v>
      </c>
    </row>
    <row r="20" spans="2:13" ht="15.95" customHeight="1">
      <c r="B20" s="4">
        <v>13</v>
      </c>
      <c r="C20" s="90" t="s">
        <v>28</v>
      </c>
      <c r="D20" s="31">
        <v>303</v>
      </c>
      <c r="E20" s="90">
        <v>3</v>
      </c>
      <c r="F20" s="31">
        <v>75.180000000000007</v>
      </c>
      <c r="G20" s="31">
        <v>0.67</v>
      </c>
      <c r="H20" s="31">
        <v>1.8</v>
      </c>
      <c r="I20" s="90" t="s">
        <v>29</v>
      </c>
      <c r="J20" s="32">
        <v>66950</v>
      </c>
      <c r="K20" s="32">
        <v>68906</v>
      </c>
      <c r="L20" s="32">
        <v>17431</v>
      </c>
      <c r="M20" s="6">
        <f t="shared" si="0"/>
        <v>1</v>
      </c>
    </row>
    <row r="21" spans="2:13" ht="15.95" customHeight="1">
      <c r="B21" s="4">
        <v>14</v>
      </c>
      <c r="C21" s="90"/>
      <c r="D21" s="31"/>
      <c r="E21" s="94"/>
      <c r="F21" s="31"/>
      <c r="G21" s="31"/>
      <c r="H21" s="31"/>
      <c r="I21" s="90"/>
      <c r="J21" s="32"/>
      <c r="K21" s="32"/>
      <c r="L21" s="32"/>
      <c r="M21" s="6" t="str">
        <f t="shared" si="0"/>
        <v/>
      </c>
    </row>
    <row r="22" spans="2:13" ht="15.95" customHeight="1">
      <c r="B22" s="3">
        <v>15</v>
      </c>
      <c r="C22" s="33"/>
      <c r="D22" s="33"/>
      <c r="E22" s="95"/>
      <c r="F22" s="33"/>
      <c r="G22" s="33"/>
      <c r="H22" s="33"/>
      <c r="I22" s="92"/>
      <c r="J22" s="34"/>
      <c r="K22" s="34"/>
      <c r="L22" s="34"/>
      <c r="M22" s="7" t="str">
        <f t="shared" si="0"/>
        <v/>
      </c>
    </row>
    <row r="23" spans="2:13" ht="15.95" customHeight="1">
      <c r="B23" s="2">
        <v>16</v>
      </c>
      <c r="C23" s="29"/>
      <c r="D23" s="29"/>
      <c r="E23" s="96"/>
      <c r="F23" s="29"/>
      <c r="G23" s="29"/>
      <c r="H23" s="29"/>
      <c r="I23" s="29"/>
      <c r="J23" s="30"/>
      <c r="K23" s="30"/>
      <c r="L23" s="30"/>
      <c r="M23" s="5" t="str">
        <f>IF(J23="","",ROUNDUP(((J23-L23)/(K23-L23)),1))</f>
        <v/>
      </c>
    </row>
    <row r="24" spans="2:13" ht="15.95" customHeight="1">
      <c r="B24" s="4">
        <v>17</v>
      </c>
      <c r="C24" s="31"/>
      <c r="D24" s="31"/>
      <c r="E24" s="94"/>
      <c r="F24" s="31"/>
      <c r="G24" s="31"/>
      <c r="H24" s="31"/>
      <c r="I24" s="31"/>
      <c r="J24" s="32"/>
      <c r="K24" s="32"/>
      <c r="L24" s="32"/>
      <c r="M24" s="6" t="str">
        <f t="shared" si="0"/>
        <v/>
      </c>
    </row>
    <row r="25" spans="2:13" ht="15.95" customHeight="1">
      <c r="B25" s="4">
        <v>18</v>
      </c>
      <c r="C25" s="31"/>
      <c r="D25" s="31"/>
      <c r="E25" s="94"/>
      <c r="F25" s="31"/>
      <c r="G25" s="31"/>
      <c r="H25" s="31"/>
      <c r="I25" s="31"/>
      <c r="J25" s="32"/>
      <c r="K25" s="32"/>
      <c r="L25" s="32"/>
      <c r="M25" s="6" t="str">
        <f t="shared" si="0"/>
        <v/>
      </c>
    </row>
    <row r="26" spans="2:13" ht="15.95" customHeight="1">
      <c r="B26" s="4">
        <v>19</v>
      </c>
      <c r="C26" s="31"/>
      <c r="D26" s="31"/>
      <c r="E26" s="94"/>
      <c r="F26" s="31"/>
      <c r="G26" s="31"/>
      <c r="H26" s="31"/>
      <c r="I26" s="31"/>
      <c r="J26" s="32"/>
      <c r="K26" s="32"/>
      <c r="L26" s="32"/>
      <c r="M26" s="6" t="str">
        <f t="shared" si="0"/>
        <v/>
      </c>
    </row>
    <row r="27" spans="2:13" ht="15.95" customHeight="1">
      <c r="B27" s="3">
        <v>20</v>
      </c>
      <c r="C27" s="33"/>
      <c r="D27" s="33"/>
      <c r="E27" s="95"/>
      <c r="F27" s="33"/>
      <c r="G27" s="33"/>
      <c r="H27" s="33"/>
      <c r="I27" s="33"/>
      <c r="J27" s="34"/>
      <c r="K27" s="34"/>
      <c r="L27" s="34"/>
      <c r="M27" s="7" t="str">
        <f t="shared" si="0"/>
        <v/>
      </c>
    </row>
    <row r="28" spans="2:13" ht="15.95" customHeight="1">
      <c r="B28" s="2">
        <v>21</v>
      </c>
      <c r="C28" s="29"/>
      <c r="D28" s="29"/>
      <c r="E28" s="96"/>
      <c r="F28" s="29"/>
      <c r="G28" s="29"/>
      <c r="H28" s="29"/>
      <c r="I28" s="29"/>
      <c r="J28" s="30"/>
      <c r="K28" s="30"/>
      <c r="L28" s="30"/>
      <c r="M28" s="5" t="str">
        <f>IF(J28="","",ROUNDUP(((J28-L28)/(K28-L28)),1))</f>
        <v/>
      </c>
    </row>
    <row r="29" spans="2:13" ht="15.95" customHeight="1">
      <c r="B29" s="4">
        <v>22</v>
      </c>
      <c r="C29" s="31"/>
      <c r="D29" s="31"/>
      <c r="E29" s="94"/>
      <c r="F29" s="31"/>
      <c r="G29" s="31"/>
      <c r="H29" s="31"/>
      <c r="I29" s="31"/>
      <c r="J29" s="32"/>
      <c r="K29" s="32"/>
      <c r="L29" s="32"/>
      <c r="M29" s="6" t="str">
        <f t="shared" si="0"/>
        <v/>
      </c>
    </row>
    <row r="30" spans="2:13" ht="15.95" customHeight="1">
      <c r="B30" s="4">
        <v>23</v>
      </c>
      <c r="C30" s="31"/>
      <c r="D30" s="31"/>
      <c r="E30" s="94"/>
      <c r="F30" s="31"/>
      <c r="G30" s="31"/>
      <c r="H30" s="31"/>
      <c r="I30" s="31"/>
      <c r="J30" s="32"/>
      <c r="K30" s="32"/>
      <c r="L30" s="32"/>
      <c r="M30" s="6" t="str">
        <f t="shared" si="0"/>
        <v/>
      </c>
    </row>
    <row r="31" spans="2:13" ht="15.95" customHeight="1">
      <c r="B31" s="4">
        <v>24</v>
      </c>
      <c r="C31" s="31"/>
      <c r="D31" s="31"/>
      <c r="E31" s="94"/>
      <c r="F31" s="31"/>
      <c r="G31" s="31"/>
      <c r="H31" s="31"/>
      <c r="I31" s="31"/>
      <c r="J31" s="32"/>
      <c r="K31" s="32"/>
      <c r="L31" s="32"/>
      <c r="M31" s="6" t="str">
        <f t="shared" si="0"/>
        <v/>
      </c>
    </row>
    <row r="32" spans="2:13" ht="15.95" customHeight="1">
      <c r="B32" s="3">
        <v>25</v>
      </c>
      <c r="C32" s="33"/>
      <c r="D32" s="33"/>
      <c r="E32" s="95"/>
      <c r="F32" s="33"/>
      <c r="G32" s="33"/>
      <c r="H32" s="33"/>
      <c r="I32" s="33"/>
      <c r="J32" s="34"/>
      <c r="K32" s="34"/>
      <c r="L32" s="34"/>
      <c r="M32" s="7" t="str">
        <f t="shared" si="0"/>
        <v/>
      </c>
    </row>
    <row r="33" spans="2:13" ht="15.95" customHeight="1">
      <c r="B33" s="2">
        <v>26</v>
      </c>
      <c r="C33" s="29"/>
      <c r="D33" s="29"/>
      <c r="E33" s="96"/>
      <c r="F33" s="29"/>
      <c r="G33" s="29"/>
      <c r="H33" s="29"/>
      <c r="I33" s="29"/>
      <c r="J33" s="30"/>
      <c r="K33" s="30"/>
      <c r="L33" s="30"/>
      <c r="M33" s="5" t="str">
        <f>IF(J33="","",ROUNDUP(((J33-L33)/(K33-L33)),1))</f>
        <v/>
      </c>
    </row>
    <row r="34" spans="2:13" ht="15.95" customHeight="1">
      <c r="B34" s="4">
        <v>27</v>
      </c>
      <c r="C34" s="31"/>
      <c r="D34" s="31"/>
      <c r="E34" s="94"/>
      <c r="F34" s="31"/>
      <c r="G34" s="31"/>
      <c r="H34" s="31"/>
      <c r="I34" s="31"/>
      <c r="J34" s="32"/>
      <c r="K34" s="32"/>
      <c r="L34" s="32"/>
      <c r="M34" s="6" t="str">
        <f t="shared" si="0"/>
        <v/>
      </c>
    </row>
    <row r="35" spans="2:13" ht="15.95" customHeight="1">
      <c r="B35" s="4">
        <v>28</v>
      </c>
      <c r="C35" s="31"/>
      <c r="D35" s="31"/>
      <c r="E35" s="94"/>
      <c r="F35" s="31"/>
      <c r="G35" s="31"/>
      <c r="H35" s="31"/>
      <c r="I35" s="31"/>
      <c r="J35" s="32"/>
      <c r="K35" s="32"/>
      <c r="L35" s="32"/>
      <c r="M35" s="6" t="str">
        <f t="shared" si="0"/>
        <v/>
      </c>
    </row>
    <row r="36" spans="2:13" ht="15.95" customHeight="1">
      <c r="B36" s="4">
        <v>29</v>
      </c>
      <c r="C36" s="31"/>
      <c r="D36" s="31"/>
      <c r="E36" s="94"/>
      <c r="F36" s="31"/>
      <c r="G36" s="31"/>
      <c r="H36" s="31"/>
      <c r="I36" s="31"/>
      <c r="J36" s="32"/>
      <c r="K36" s="32"/>
      <c r="L36" s="32"/>
      <c r="M36" s="6" t="str">
        <f t="shared" si="0"/>
        <v/>
      </c>
    </row>
    <row r="37" spans="2:13" ht="15.95" customHeight="1">
      <c r="B37" s="3">
        <v>30</v>
      </c>
      <c r="C37" s="33"/>
      <c r="D37" s="33"/>
      <c r="E37" s="95"/>
      <c r="F37" s="33"/>
      <c r="G37" s="33"/>
      <c r="H37" s="33"/>
      <c r="I37" s="33"/>
      <c r="J37" s="34"/>
      <c r="K37" s="34"/>
      <c r="L37" s="34"/>
      <c r="M37" s="7" t="str">
        <f t="shared" si="0"/>
        <v/>
      </c>
    </row>
    <row r="38" spans="2:13" ht="15.95" customHeight="1">
      <c r="B38" s="2">
        <v>31</v>
      </c>
      <c r="C38" s="29"/>
      <c r="D38" s="29"/>
      <c r="E38" s="96"/>
      <c r="F38" s="29"/>
      <c r="G38" s="29"/>
      <c r="H38" s="29"/>
      <c r="I38" s="29"/>
      <c r="J38" s="30"/>
      <c r="K38" s="30"/>
      <c r="L38" s="30"/>
      <c r="M38" s="5" t="str">
        <f>IF(J38="","",ROUNDUP(((J38-L38)/(K38-L38)),1))</f>
        <v/>
      </c>
    </row>
    <row r="39" spans="2:13" ht="15.95" customHeight="1">
      <c r="B39" s="4">
        <v>32</v>
      </c>
      <c r="C39" s="31"/>
      <c r="D39" s="31"/>
      <c r="E39" s="94"/>
      <c r="F39" s="31"/>
      <c r="G39" s="31"/>
      <c r="H39" s="31"/>
      <c r="I39" s="31"/>
      <c r="J39" s="32"/>
      <c r="K39" s="32"/>
      <c r="L39" s="32"/>
      <c r="M39" s="6" t="str">
        <f t="shared" si="0"/>
        <v/>
      </c>
    </row>
    <row r="40" spans="2:13" ht="15.95" customHeight="1">
      <c r="B40" s="4">
        <v>33</v>
      </c>
      <c r="C40" s="31"/>
      <c r="D40" s="31"/>
      <c r="E40" s="94"/>
      <c r="F40" s="31"/>
      <c r="G40" s="31"/>
      <c r="H40" s="31"/>
      <c r="I40" s="31"/>
      <c r="J40" s="32"/>
      <c r="K40" s="32"/>
      <c r="L40" s="32"/>
      <c r="M40" s="6" t="str">
        <f t="shared" si="0"/>
        <v/>
      </c>
    </row>
    <row r="41" spans="2:13" ht="15.95" customHeight="1">
      <c r="B41" s="4">
        <v>34</v>
      </c>
      <c r="C41" s="31"/>
      <c r="D41" s="31"/>
      <c r="E41" s="94"/>
      <c r="F41" s="31"/>
      <c r="G41" s="31"/>
      <c r="H41" s="31"/>
      <c r="I41" s="31"/>
      <c r="J41" s="32"/>
      <c r="K41" s="32"/>
      <c r="L41" s="32"/>
      <c r="M41" s="6" t="str">
        <f t="shared" si="0"/>
        <v/>
      </c>
    </row>
    <row r="42" spans="2:13" ht="15.95" customHeight="1">
      <c r="B42" s="3">
        <v>35</v>
      </c>
      <c r="C42" s="33"/>
      <c r="D42" s="33"/>
      <c r="E42" s="95"/>
      <c r="F42" s="33"/>
      <c r="G42" s="33"/>
      <c r="H42" s="33"/>
      <c r="I42" s="33"/>
      <c r="J42" s="34"/>
      <c r="K42" s="34"/>
      <c r="L42" s="34"/>
      <c r="M42" s="7" t="str">
        <f t="shared" si="0"/>
        <v/>
      </c>
    </row>
    <row r="43" spans="2:13" ht="15.95" customHeight="1">
      <c r="B43" s="2">
        <v>36</v>
      </c>
      <c r="C43" s="29"/>
      <c r="D43" s="29"/>
      <c r="E43" s="96"/>
      <c r="F43" s="29"/>
      <c r="G43" s="29"/>
      <c r="H43" s="29"/>
      <c r="I43" s="29"/>
      <c r="J43" s="30"/>
      <c r="K43" s="30"/>
      <c r="L43" s="30"/>
      <c r="M43" s="5" t="str">
        <f>IF(J43="","",ROUNDUP(((J43-L43)/(K43-L43)),1))</f>
        <v/>
      </c>
    </row>
    <row r="44" spans="2:13" ht="15.95" customHeight="1">
      <c r="B44" s="4">
        <v>37</v>
      </c>
      <c r="C44" s="31"/>
      <c r="D44" s="31"/>
      <c r="E44" s="94"/>
      <c r="F44" s="31"/>
      <c r="G44" s="31"/>
      <c r="H44" s="31"/>
      <c r="I44" s="31"/>
      <c r="J44" s="32"/>
      <c r="K44" s="32"/>
      <c r="L44" s="32"/>
      <c r="M44" s="6" t="str">
        <f t="shared" si="0"/>
        <v/>
      </c>
    </row>
    <row r="45" spans="2:13" ht="15.95" customHeight="1">
      <c r="B45" s="4">
        <v>38</v>
      </c>
      <c r="C45" s="31"/>
      <c r="D45" s="31"/>
      <c r="E45" s="94"/>
      <c r="F45" s="31"/>
      <c r="G45" s="31"/>
      <c r="H45" s="31"/>
      <c r="I45" s="31"/>
      <c r="J45" s="32"/>
      <c r="K45" s="32"/>
      <c r="L45" s="32"/>
      <c r="M45" s="6" t="str">
        <f t="shared" si="0"/>
        <v/>
      </c>
    </row>
    <row r="46" spans="2:13" ht="15.95" customHeight="1">
      <c r="B46" s="4">
        <v>39</v>
      </c>
      <c r="C46" s="31"/>
      <c r="D46" s="31"/>
      <c r="E46" s="94"/>
      <c r="F46" s="31"/>
      <c r="G46" s="31"/>
      <c r="H46" s="31"/>
      <c r="I46" s="31"/>
      <c r="J46" s="32"/>
      <c r="K46" s="32"/>
      <c r="L46" s="32"/>
      <c r="M46" s="6" t="str">
        <f t="shared" si="0"/>
        <v/>
      </c>
    </row>
    <row r="47" spans="2:13" ht="15.95" customHeight="1">
      <c r="B47" s="3">
        <v>40</v>
      </c>
      <c r="C47" s="33"/>
      <c r="D47" s="33"/>
      <c r="E47" s="95"/>
      <c r="F47" s="33"/>
      <c r="G47" s="33"/>
      <c r="H47" s="33"/>
      <c r="I47" s="33"/>
      <c r="J47" s="34"/>
      <c r="K47" s="34"/>
      <c r="L47" s="34"/>
      <c r="M47" s="8" t="str">
        <f t="shared" si="0"/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集約版（参考様式）</vt:lpstr>
      <vt:lpstr>集約版（記載例）</vt:lpstr>
      <vt:lpstr>標準計算（参考様式）</vt:lpstr>
      <vt:lpstr>標準計算 (記載例)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2025-02-01T03:28:24Z</dcterms:modified>
</cp:coreProperties>
</file>